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btsulukidze\Desktop\geo\New folder\"/>
    </mc:Choice>
  </mc:AlternateContent>
  <xr:revisionPtr revIDLastSave="0" documentId="8_{A3C6834B-4EB6-4BD2-AD57-AE351AD3E51A}" xr6:coauthVersionLast="43" xr6:coauthVersionMax="43" xr10:uidLastSave="{00000000-0000-0000-0000-000000000000}"/>
  <bookViews>
    <workbookView xWindow="28680" yWindow="-120" windowWidth="29040" windowHeight="15840" xr2:uid="{68B64EB2-6473-4443-8B57-6BDEACD240F7}"/>
  </bookViews>
  <sheets>
    <sheet name="Brok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0" i="1" l="1"/>
  <c r="E20" i="1"/>
  <c r="F20" i="1"/>
  <c r="C20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4" i="1"/>
  <c r="G20" i="1" l="1"/>
</calcChain>
</file>

<file path=xl/sharedStrings.xml><?xml version="1.0" encoding="utf-8"?>
<sst xmlns="http://schemas.openxmlformats.org/spreadsheetml/2006/main" count="25" uniqueCount="25">
  <si>
    <t>#</t>
  </si>
  <si>
    <t>Information about the activity of insurance brokers in Georgia during 12 months of 2019</t>
  </si>
  <si>
    <t>Name of Insurance Broker</t>
  </si>
  <si>
    <t>Insurance Premium for Direct Business</t>
  </si>
  <si>
    <t>Amount of brokerage /commission</t>
  </si>
  <si>
    <t>Reinsurance premium</t>
  </si>
  <si>
    <t>Amount of brokerage /commission (Reinsurance)</t>
  </si>
  <si>
    <t>Total  brokerage / commission</t>
  </si>
  <si>
    <t>Total</t>
  </si>
  <si>
    <t>Insurance Broker MAI Georgia Ltd.</t>
  </si>
  <si>
    <t>Insurance Broker G.S. Ltd</t>
  </si>
  <si>
    <t>Resolution Insurance Brokers Georgia Ltd</t>
  </si>
  <si>
    <t>Insurance Brokerage Calma Ltd</t>
  </si>
  <si>
    <t>Insurance Broker Nikoloz Group Ltd</t>
  </si>
  <si>
    <t>Magnus Insurance Broker Ltd</t>
  </si>
  <si>
    <t>Insurance Brokerage IG Company Ltd</t>
  </si>
  <si>
    <t>Insurance Broker CIB Georgia Ltd</t>
  </si>
  <si>
    <t>Insurance Broker Geortrust Ltd</t>
  </si>
  <si>
    <t>Georgian Reinsurance Brokers Ltd</t>
  </si>
  <si>
    <t>Insurance and Reinsurance Broker Arriba Ltd</t>
  </si>
  <si>
    <t>Insurance Brokerage IBC Georgia Ltd</t>
  </si>
  <si>
    <t>Insurance and Reisnurance Brokers House Georgia Ltd</t>
  </si>
  <si>
    <t>Insurance Broker Respect Ltd</t>
  </si>
  <si>
    <t>Insurance Broker Brokers Hub Ltd</t>
  </si>
  <si>
    <t>Insurance Broker Compare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</si>
</sst>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cadNusx"/>
    </font>
    <font>
      <sz val="10"/>
      <color rgb="FF002060"/>
      <name val="Sylfaen"/>
      <family val="1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3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3" fillId="2" borderId="5" xfId="0" applyFont="1" applyFill="1" applyBorder="1" applyAlignment="1">
      <alignment horizontal="left" vertical="center"/>
    </xf>
    <xf numFmtId="164" fontId="4" fillId="0" borderId="6" xfId="1" applyNumberFormat="1" applyFont="1" applyBorder="1"/>
    <xf numFmtId="0" fontId="3" fillId="2" borderId="5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/>
    <xf numFmtId="164" fontId="5" fillId="0" borderId="8" xfId="0" applyNumberFormat="1" applyFont="1" applyBorder="1"/>
    <xf numFmtId="164" fontId="5" fillId="0" borderId="7" xfId="0" applyNumberFormat="1" applyFont="1" applyBorder="1"/>
    <xf numFmtId="0" fontId="3" fillId="2" borderId="3" xfId="0" applyFont="1" applyFill="1" applyBorder="1" applyAlignment="1">
      <alignment horizontal="left" vertical="center"/>
    </xf>
    <xf numFmtId="164" fontId="4" fillId="0" borderId="4" xfId="1" applyNumberFormat="1" applyFont="1" applyBorder="1"/>
    <xf numFmtId="164" fontId="5" fillId="0" borderId="9" xfId="0" applyNumberFormat="1" applyFont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5BE6C-78BD-4917-8939-418C92FB8EC5}">
  <dimension ref="A1:G20"/>
  <sheetViews>
    <sheetView tabSelected="1" zoomScaleNormal="100" workbookViewId="0">
      <selection activeCell="B3" sqref="B3"/>
    </sheetView>
  </sheetViews>
  <sheetFormatPr defaultRowHeight="14.4" x14ac:dyDescent="0.3"/>
  <cols>
    <col min="1" max="1" width="3.77734375" customWidth="1"/>
    <col min="2" max="2" width="65.109375" customWidth="1"/>
    <col min="3" max="3" width="19.44140625" customWidth="1"/>
    <col min="4" max="4" width="16.77734375" customWidth="1"/>
    <col min="5" max="5" width="15.6640625" customWidth="1"/>
    <col min="6" max="6" width="15.77734375" customWidth="1"/>
    <col min="7" max="7" width="15.5546875" customWidth="1"/>
  </cols>
  <sheetData>
    <row r="1" spans="1:7" ht="15.6" x14ac:dyDescent="0.3">
      <c r="A1" s="15" t="s">
        <v>1</v>
      </c>
    </row>
    <row r="2" spans="1:7" ht="15" thickBot="1" x14ac:dyDescent="0.35"/>
    <row r="3" spans="1:7" ht="60.6" thickBot="1" x14ac:dyDescent="0.35">
      <c r="A3" s="14" t="s">
        <v>0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3" t="s">
        <v>7</v>
      </c>
    </row>
    <row r="4" spans="1:7" x14ac:dyDescent="0.3">
      <c r="A4" s="16">
        <v>1</v>
      </c>
      <c r="B4" s="9" t="s">
        <v>9</v>
      </c>
      <c r="C4" s="10">
        <v>11492126.334587334</v>
      </c>
      <c r="D4" s="10">
        <v>529955.29715353006</v>
      </c>
      <c r="E4" s="10">
        <v>11258858.157043967</v>
      </c>
      <c r="F4" s="10">
        <v>1333812.3479452678</v>
      </c>
      <c r="G4" s="11">
        <f t="shared" ref="G4:G19" si="0">D4+F4</f>
        <v>1863767.645098798</v>
      </c>
    </row>
    <row r="5" spans="1:7" x14ac:dyDescent="0.3">
      <c r="A5" s="17">
        <v>2</v>
      </c>
      <c r="B5" s="2" t="s">
        <v>10</v>
      </c>
      <c r="C5" s="3">
        <v>8186732.112772</v>
      </c>
      <c r="D5" s="3">
        <v>918933.36418300006</v>
      </c>
      <c r="E5" s="3">
        <v>2683682.1644366984</v>
      </c>
      <c r="F5" s="3">
        <v>161439.05355835214</v>
      </c>
      <c r="G5" s="8">
        <f t="shared" si="0"/>
        <v>1080372.4177413522</v>
      </c>
    </row>
    <row r="6" spans="1:7" x14ac:dyDescent="0.3">
      <c r="A6" s="17">
        <v>3</v>
      </c>
      <c r="B6" s="2" t="s">
        <v>11</v>
      </c>
      <c r="C6" s="3">
        <v>2520794.8536182782</v>
      </c>
      <c r="D6" s="3">
        <v>215391.21210274968</v>
      </c>
      <c r="E6" s="3">
        <v>3287584.7555279927</v>
      </c>
      <c r="F6" s="3">
        <v>314064.52476659702</v>
      </c>
      <c r="G6" s="8">
        <f t="shared" si="0"/>
        <v>529455.7368693467</v>
      </c>
    </row>
    <row r="7" spans="1:7" x14ac:dyDescent="0.3">
      <c r="A7" s="17">
        <v>4</v>
      </c>
      <c r="B7" s="2" t="s">
        <v>12</v>
      </c>
      <c r="C7" s="3">
        <v>2272000.3200000003</v>
      </c>
      <c r="D7" s="3">
        <v>221495.45420000001</v>
      </c>
      <c r="E7" s="3"/>
      <c r="F7" s="3"/>
      <c r="G7" s="8">
        <f t="shared" si="0"/>
        <v>221495.45420000001</v>
      </c>
    </row>
    <row r="8" spans="1:7" x14ac:dyDescent="0.3">
      <c r="A8" s="17">
        <v>5</v>
      </c>
      <c r="B8" s="2" t="s">
        <v>13</v>
      </c>
      <c r="C8" s="3">
        <v>2154452.9031400001</v>
      </c>
      <c r="D8" s="3">
        <v>173000.06402544794</v>
      </c>
      <c r="E8" s="3">
        <v>431243.18827461998</v>
      </c>
      <c r="F8" s="3">
        <v>16948.097429466648</v>
      </c>
      <c r="G8" s="8">
        <f t="shared" si="0"/>
        <v>189948.16145491457</v>
      </c>
    </row>
    <row r="9" spans="1:7" x14ac:dyDescent="0.3">
      <c r="A9" s="17">
        <v>6</v>
      </c>
      <c r="B9" s="2" t="s">
        <v>14</v>
      </c>
      <c r="C9" s="3">
        <v>1217544.31</v>
      </c>
      <c r="D9" s="3">
        <v>150495.69</v>
      </c>
      <c r="E9" s="3">
        <v>0</v>
      </c>
      <c r="F9" s="3">
        <v>0</v>
      </c>
      <c r="G9" s="8">
        <f t="shared" si="0"/>
        <v>150495.69</v>
      </c>
    </row>
    <row r="10" spans="1:7" x14ac:dyDescent="0.3">
      <c r="A10" s="17">
        <v>7</v>
      </c>
      <c r="B10" s="2" t="s">
        <v>15</v>
      </c>
      <c r="C10" s="3">
        <v>1879228</v>
      </c>
      <c r="D10" s="3">
        <v>145449.42000000001</v>
      </c>
      <c r="E10" s="3">
        <v>0</v>
      </c>
      <c r="F10" s="3">
        <v>0</v>
      </c>
      <c r="G10" s="8">
        <f t="shared" si="0"/>
        <v>145449.42000000001</v>
      </c>
    </row>
    <row r="11" spans="1:7" x14ac:dyDescent="0.3">
      <c r="A11" s="17">
        <v>8</v>
      </c>
      <c r="B11" s="2" t="s">
        <v>16</v>
      </c>
      <c r="C11" s="3">
        <v>544254.22</v>
      </c>
      <c r="D11" s="3">
        <v>143605.44999999998</v>
      </c>
      <c r="E11" s="3"/>
      <c r="F11" s="3"/>
      <c r="G11" s="8">
        <f t="shared" si="0"/>
        <v>143605.44999999998</v>
      </c>
    </row>
    <row r="12" spans="1:7" x14ac:dyDescent="0.3">
      <c r="A12" s="17">
        <v>9</v>
      </c>
      <c r="B12" s="2" t="s">
        <v>17</v>
      </c>
      <c r="C12" s="3">
        <v>247310.33999999997</v>
      </c>
      <c r="D12" s="3">
        <v>98924.14</v>
      </c>
      <c r="E12" s="3">
        <v>0</v>
      </c>
      <c r="F12" s="3">
        <v>0</v>
      </c>
      <c r="G12" s="8">
        <f t="shared" si="0"/>
        <v>98924.14</v>
      </c>
    </row>
    <row r="13" spans="1:7" ht="16.8" customHeight="1" x14ac:dyDescent="0.3">
      <c r="A13" s="17">
        <v>10</v>
      </c>
      <c r="B13" s="4" t="s">
        <v>18</v>
      </c>
      <c r="C13" s="3">
        <v>0</v>
      </c>
      <c r="D13" s="3">
        <v>0</v>
      </c>
      <c r="E13" s="3">
        <v>753743.23556399997</v>
      </c>
      <c r="F13" s="3">
        <v>95399.224119999999</v>
      </c>
      <c r="G13" s="8">
        <f t="shared" si="0"/>
        <v>95399.224119999999</v>
      </c>
    </row>
    <row r="14" spans="1:7" x14ac:dyDescent="0.3">
      <c r="A14" s="17">
        <v>11</v>
      </c>
      <c r="B14" s="2" t="s">
        <v>19</v>
      </c>
      <c r="C14" s="3">
        <v>1137474.8299999998</v>
      </c>
      <c r="D14" s="3">
        <v>83059.399999999994</v>
      </c>
      <c r="E14" s="3"/>
      <c r="F14" s="3"/>
      <c r="G14" s="8">
        <f t="shared" si="0"/>
        <v>83059.399999999994</v>
      </c>
    </row>
    <row r="15" spans="1:7" x14ac:dyDescent="0.3">
      <c r="A15" s="17">
        <v>12</v>
      </c>
      <c r="B15" s="2" t="s">
        <v>20</v>
      </c>
      <c r="C15" s="3">
        <v>1396141.55</v>
      </c>
      <c r="D15" s="3">
        <v>75978.093999999997</v>
      </c>
      <c r="E15" s="3">
        <v>0</v>
      </c>
      <c r="F15" s="3">
        <v>0</v>
      </c>
      <c r="G15" s="8">
        <f t="shared" si="0"/>
        <v>75978.093999999997</v>
      </c>
    </row>
    <row r="16" spans="1:7" x14ac:dyDescent="0.3">
      <c r="A16" s="17">
        <v>13</v>
      </c>
      <c r="B16" s="4" t="s">
        <v>21</v>
      </c>
      <c r="C16" s="3">
        <v>2471752.6332317316</v>
      </c>
      <c r="D16" s="3">
        <v>59542.712523707778</v>
      </c>
      <c r="E16" s="3">
        <v>0</v>
      </c>
      <c r="F16" s="3">
        <v>0</v>
      </c>
      <c r="G16" s="8">
        <f t="shared" si="0"/>
        <v>59542.712523707778</v>
      </c>
    </row>
    <row r="17" spans="1:7" x14ac:dyDescent="0.3">
      <c r="A17" s="17">
        <v>14</v>
      </c>
      <c r="B17" s="2" t="s">
        <v>22</v>
      </c>
      <c r="C17" s="3">
        <v>267583.65999999997</v>
      </c>
      <c r="D17" s="3">
        <v>31108.813999999998</v>
      </c>
      <c r="E17" s="3"/>
      <c r="F17" s="3"/>
      <c r="G17" s="8">
        <f t="shared" si="0"/>
        <v>31108.813999999998</v>
      </c>
    </row>
    <row r="18" spans="1:7" x14ac:dyDescent="0.3">
      <c r="A18" s="17">
        <v>15</v>
      </c>
      <c r="B18" s="2" t="s">
        <v>23</v>
      </c>
      <c r="C18" s="3">
        <v>139965.92467000001</v>
      </c>
      <c r="D18" s="3">
        <v>12616.992466999998</v>
      </c>
      <c r="E18" s="3"/>
      <c r="F18" s="3"/>
      <c r="G18" s="8">
        <f t="shared" si="0"/>
        <v>12616.992466999998</v>
      </c>
    </row>
    <row r="19" spans="1:7" ht="15" thickBot="1" x14ac:dyDescent="0.35">
      <c r="A19" s="17">
        <v>16</v>
      </c>
      <c r="B19" s="2" t="s">
        <v>24</v>
      </c>
      <c r="C19" s="3">
        <v>0</v>
      </c>
      <c r="D19" s="3">
        <v>0</v>
      </c>
      <c r="E19" s="3">
        <v>0</v>
      </c>
      <c r="F19" s="3">
        <v>0</v>
      </c>
      <c r="G19" s="8">
        <f t="shared" si="0"/>
        <v>0</v>
      </c>
    </row>
    <row r="20" spans="1:7" ht="23.4" customHeight="1" thickBot="1" x14ac:dyDescent="0.35">
      <c r="A20" s="1"/>
      <c r="B20" s="5" t="s">
        <v>8</v>
      </c>
      <c r="C20" s="6">
        <f>SUM(C4:C19)</f>
        <v>35927361.99201934</v>
      </c>
      <c r="D20" s="6">
        <f>SUM(D4:D19)</f>
        <v>2859556.1046554353</v>
      </c>
      <c r="E20" s="6">
        <f>SUM(E4:E19)</f>
        <v>18415111.500847276</v>
      </c>
      <c r="F20" s="6">
        <f>SUM(F4:F19)</f>
        <v>1921663.2478196835</v>
      </c>
      <c r="G20" s="7">
        <f>SUM(G4:G19)</f>
        <v>4781219.3524751198</v>
      </c>
    </row>
  </sheetData>
  <sortState ref="B4:G19">
    <sortCondition descending="1" ref="G4:G19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Brokers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Bacho Tsulukidze</cp:lastModifiedBy>
  <dcterms:created xsi:type="dcterms:W3CDTF">2020-09-15T08:36:28Z</dcterms:created>
  <dcterms:modified xsi:type="dcterms:W3CDTF">2021-04-15T06:49:14Z</dcterms:modified>
</cp:coreProperties>
</file>