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ension Schem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<sst xmlns="http://schemas.openxmlformats.org/spreadsheetml/2006/main" count="15" uniqueCount="15">
  <si>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Founder</t>
  </si>
  <si>
    <t>Contributions</t>
  </si>
  <si>
    <t>Number of valid agreements</t>
  </si>
  <si>
    <t>Number of participants</t>
  </si>
  <si>
    <t>Number of participants who receive benefits from pension fund</t>
  </si>
  <si>
    <t>Amount of benefits paid</t>
  </si>
  <si>
    <t>Amounts withdrawn from pension schemes</t>
  </si>
  <si>
    <t>Pension reserves</t>
  </si>
  <si>
    <t>JSC Insurance Company Aldagi BCI</t>
  </si>
  <si>
    <t>JSC GPI Holding</t>
  </si>
  <si>
    <t>JSC Insurance company Imedi-L International</t>
  </si>
  <si>
    <t>Pension Scheme of the National Bank of Georgia</t>
  </si>
  <si>
    <t>Total</t>
  </si>
  <si>
    <t>Information on the activities of private pension schemes during 3 Month of Year 2008</t>
  </si>
  <si>
    <t>Income from the investment of pension reserves  (3 months)</t>
  </si>
</sst>
</file>

<file path=xl/styles.xml><?xml version="1.0" encoding="utf-8"?>
<styleSheet xmlns="http://schemas.openxmlformats.org/spreadsheetml/2006/main">
  <numFmts count="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name val="AcadNusx"/>
      <family val="0"/>
    </font>
    <font>
      <sz val="10"/>
      <color indexed="18"/>
      <name val="AcadNusx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b/>
      <sz val="10"/>
      <name val="AcadMtavr"/>
      <family val="0"/>
    </font>
    <font>
      <sz val="10"/>
      <color indexed="18"/>
      <name val="Sylfae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>
      <alignment vertical="center" wrapText="1"/>
    </xf>
    <xf numFmtId="3" fontId="7" fillId="0" borderId="2" xfId="17" applyNumberFormat="1" applyFont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3" fontId="8" fillId="2" borderId="3" xfId="17" applyNumberFormat="1" applyFont="1" applyFill="1" applyBorder="1" applyAlignment="1">
      <alignment horizontal="center" vertical="center"/>
    </xf>
    <xf numFmtId="2" fontId="4" fillId="0" borderId="0" xfId="20" applyNumberFormat="1" applyFont="1" applyAlignment="1">
      <alignment horizontal="center" vertical="center" wrapText="1"/>
      <protection/>
    </xf>
    <xf numFmtId="0" fontId="5" fillId="0" borderId="0" xfId="20" applyFont="1" applyAlignment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3" fillId="3" borderId="2" xfId="15" applyNumberFormat="1" applyFont="1" applyFill="1" applyBorder="1" applyAlignment="1">
      <alignment horizontal="center" vertical="center" wrapText="1"/>
    </xf>
    <xf numFmtId="3" fontId="3" fillId="0" borderId="2" xfId="15" applyNumberFormat="1" applyFont="1" applyBorder="1" applyAlignment="1">
      <alignment horizontal="center" vertical="center" wrapText="1"/>
    </xf>
    <xf numFmtId="3" fontId="10" fillId="0" borderId="2" xfId="15" applyNumberFormat="1" applyFont="1" applyBorder="1" applyAlignment="1">
      <alignment horizontal="center" vertical="center" wrapText="1"/>
    </xf>
    <xf numFmtId="3" fontId="3" fillId="3" borderId="1" xfId="15" applyNumberFormat="1" applyFont="1" applyFill="1" applyBorder="1" applyAlignment="1">
      <alignment horizontal="center" vertical="center" wrapText="1"/>
    </xf>
    <xf numFmtId="3" fontId="3" fillId="0" borderId="1" xfId="15" applyNumberFormat="1" applyFont="1" applyBorder="1" applyAlignment="1">
      <alignment horizontal="center" vertical="center" wrapText="1"/>
    </xf>
    <xf numFmtId="3" fontId="3" fillId="3" borderId="4" xfId="15" applyNumberFormat="1" applyFont="1" applyFill="1" applyBorder="1" applyAlignment="1">
      <alignment horizontal="center" vertical="center" wrapText="1"/>
    </xf>
    <xf numFmtId="3" fontId="3" fillId="0" borderId="4" xfId="15" applyNumberFormat="1" applyFont="1" applyBorder="1" applyAlignment="1">
      <alignment horizontal="center" vertical="center" wrapText="1"/>
    </xf>
    <xf numFmtId="3" fontId="8" fillId="2" borderId="5" xfId="15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2" fillId="0" borderId="6" xfId="15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8" fillId="2" borderId="7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omma_pension fund" xfId="17"/>
    <cellStyle name="Currency" xfId="18"/>
    <cellStyle name="Currency [0]" xfId="19"/>
    <cellStyle name="Normal_pension fun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3.140625" style="11" customWidth="1"/>
    <col min="2" max="2" width="14.421875" style="11" customWidth="1"/>
    <col min="3" max="3" width="18.421875" style="11" customWidth="1"/>
    <col min="4" max="4" width="18.00390625" style="11" customWidth="1"/>
    <col min="5" max="5" width="13.140625" style="11" bestFit="1" customWidth="1"/>
    <col min="6" max="6" width="13.140625" style="11" customWidth="1"/>
    <col min="7" max="7" width="15.7109375" style="11" customWidth="1"/>
    <col min="8" max="8" width="12.00390625" style="11" customWidth="1"/>
    <col min="9" max="9" width="15.140625" style="11" customWidth="1"/>
    <col min="10" max="16384" width="9.140625" style="11" customWidth="1"/>
  </cols>
  <sheetData>
    <row r="1" spans="7:10" ht="12.75">
      <c r="G1" s="1"/>
      <c r="H1" s="1"/>
      <c r="I1" s="1"/>
      <c r="J1" s="1"/>
    </row>
    <row r="2" spans="1:10" ht="12.75" customHeight="1">
      <c r="A2" s="8" t="s">
        <v>13</v>
      </c>
      <c r="B2" s="9"/>
      <c r="C2" s="9"/>
      <c r="D2" s="9"/>
      <c r="E2" s="9"/>
      <c r="F2" s="9"/>
      <c r="G2" s="9"/>
      <c r="H2" s="9"/>
      <c r="I2" s="10"/>
      <c r="J2" s="1"/>
    </row>
    <row r="3" spans="3:10" ht="12.75">
      <c r="C3" s="12"/>
      <c r="D3" s="12"/>
      <c r="E3" s="12"/>
      <c r="F3" s="1"/>
      <c r="G3" s="1"/>
      <c r="H3" s="1"/>
      <c r="I3" s="1"/>
      <c r="J3" s="1"/>
    </row>
    <row r="5" spans="1:9" s="13" customFormat="1" ht="63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14</v>
      </c>
    </row>
    <row r="6" spans="1:9" ht="39" customHeight="1">
      <c r="A6" s="5" t="s">
        <v>11</v>
      </c>
      <c r="B6" s="14">
        <v>204812.23</v>
      </c>
      <c r="C6" s="15">
        <v>498</v>
      </c>
      <c r="D6" s="15">
        <v>498</v>
      </c>
      <c r="E6" s="15">
        <v>55</v>
      </c>
      <c r="F6" s="15">
        <v>37759.95</v>
      </c>
      <c r="G6" s="15">
        <v>4108322</v>
      </c>
      <c r="H6" s="16">
        <v>0</v>
      </c>
      <c r="I6" s="15">
        <v>0</v>
      </c>
    </row>
    <row r="7" spans="1:9" ht="39" customHeight="1">
      <c r="A7" s="4" t="s">
        <v>9</v>
      </c>
      <c r="B7" s="17">
        <v>288218</v>
      </c>
      <c r="C7" s="18">
        <v>9871</v>
      </c>
      <c r="D7" s="18">
        <v>9856</v>
      </c>
      <c r="E7" s="18">
        <v>0</v>
      </c>
      <c r="F7" s="18">
        <v>0</v>
      </c>
      <c r="G7" s="18">
        <v>2078841</v>
      </c>
      <c r="H7" s="18">
        <v>2078841</v>
      </c>
      <c r="I7" s="18">
        <v>42567</v>
      </c>
    </row>
    <row r="8" spans="1:9" ht="39" customHeight="1">
      <c r="A8" s="3" t="s">
        <v>8</v>
      </c>
      <c r="B8" s="19">
        <v>254305</v>
      </c>
      <c r="C8" s="20">
        <v>171</v>
      </c>
      <c r="D8" s="20">
        <v>4312</v>
      </c>
      <c r="E8" s="20">
        <v>0</v>
      </c>
      <c r="F8" s="20">
        <v>0</v>
      </c>
      <c r="G8" s="20">
        <v>1279987</v>
      </c>
      <c r="H8" s="20">
        <v>1279987</v>
      </c>
      <c r="I8" s="20">
        <v>-122643</v>
      </c>
    </row>
    <row r="9" spans="1:9" ht="39" customHeight="1" thickBot="1">
      <c r="A9" s="6" t="s">
        <v>10</v>
      </c>
      <c r="B9" s="14">
        <v>2100</v>
      </c>
      <c r="C9" s="15">
        <v>7</v>
      </c>
      <c r="D9" s="15">
        <v>38</v>
      </c>
      <c r="E9" s="15">
        <v>0</v>
      </c>
      <c r="F9" s="15">
        <v>0</v>
      </c>
      <c r="G9" s="15">
        <v>153173</v>
      </c>
      <c r="H9" s="15">
        <v>153173</v>
      </c>
      <c r="I9" s="15">
        <v>2586.99</v>
      </c>
    </row>
    <row r="10" spans="1:9" s="22" customFormat="1" ht="13.5" thickBot="1">
      <c r="A10" s="7" t="s">
        <v>12</v>
      </c>
      <c r="B10" s="21">
        <f>SUM(B6:B9)</f>
        <v>749435.23</v>
      </c>
      <c r="C10" s="21">
        <f aca="true" t="shared" si="0" ref="C10:I10">SUM(C6:C9)</f>
        <v>10547</v>
      </c>
      <c r="D10" s="21">
        <f t="shared" si="0"/>
        <v>14704</v>
      </c>
      <c r="E10" s="21">
        <f t="shared" si="0"/>
        <v>55</v>
      </c>
      <c r="F10" s="21">
        <f t="shared" si="0"/>
        <v>37759.95</v>
      </c>
      <c r="G10" s="21">
        <f t="shared" si="0"/>
        <v>7620323</v>
      </c>
      <c r="H10" s="21">
        <f t="shared" si="0"/>
        <v>3512001</v>
      </c>
      <c r="I10" s="25">
        <f t="shared" si="0"/>
        <v>-77489.01</v>
      </c>
    </row>
    <row r="11" spans="2:9" ht="13.5">
      <c r="B11" s="23"/>
      <c r="C11" s="23"/>
      <c r="D11" s="23"/>
      <c r="E11" s="23"/>
      <c r="F11" s="23"/>
      <c r="G11" s="23"/>
      <c r="H11" s="23"/>
      <c r="I11" s="23"/>
    </row>
    <row r="12" spans="1:8" ht="13.5">
      <c r="A12" s="24"/>
      <c r="B12" s="1"/>
      <c r="C12" s="1"/>
      <c r="D12" s="1"/>
      <c r="E12" s="1"/>
      <c r="F12" s="1"/>
      <c r="G12" s="1"/>
      <c r="H12" s="1"/>
    </row>
  </sheetData>
  <mergeCells count="1">
    <mergeCell ref="A2:I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zchincharauli</cp:lastModifiedBy>
  <cp:lastPrinted>2009-12-29T06:28:11Z</cp:lastPrinted>
  <dcterms:created xsi:type="dcterms:W3CDTF">2009-12-25T12:42:24Z</dcterms:created>
  <dcterms:modified xsi:type="dcterms:W3CDTF">2009-12-29T06:33:02Z</dcterms:modified>
  <cp:category/>
  <cp:version/>
  <cp:contentType/>
  <cp:contentStatus/>
</cp:coreProperties>
</file>