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"/>
    </mc:Choice>
  </mc:AlternateContent>
  <xr:revisionPtr revIDLastSave="0" documentId="13_ncr:1_{725F6CDD-F2EB-4939-8FC2-B3E61A0C2C6E}" xr6:coauthVersionLast="43" xr6:coauthVersionMax="43" xr10:uidLastSave="{00000000-0000-0000-0000-000000000000}"/>
  <bookViews>
    <workbookView xWindow="-108" yWindow="-108" windowWidth="23256" windowHeight="12576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D20" i="1" l="1"/>
  <c r="E20" i="1"/>
  <c r="F20" i="1"/>
  <c r="C20" i="1"/>
  <c r="G20" i="1" l="1"/>
</calcChain>
</file>

<file path=xl/sharedStrings.xml><?xml version="1.0" encoding="utf-8"?>
<sst xmlns="http://schemas.openxmlformats.org/spreadsheetml/2006/main" count="25" uniqueCount="25">
  <si>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</si>
  <si>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</si>
  <si>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</si>
  <si>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</si>
  <si>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</si>
  <si>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</si>
  <si>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</si>
  <si>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</si>
  <si>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</si>
  <si>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Insurance Broker MAI Georgia Ltd.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</si>
  <si>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</si>
  <si>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</si>
  <si>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</si>
  <si>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</si>
  <si>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</si>
  <si>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</si>
  <si>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 Nikoloz Group Ltd</t>
  </si>
  <si>
    <t>Insurance Broker Respect Ltd</t>
  </si>
  <si>
    <t>Insurance and Reisnurance Brokers House Georgia Ltd</t>
  </si>
  <si>
    <t>Georgian Reinsurance Brokers Ltd</t>
  </si>
  <si>
    <t>Insurance Brokerage company IBC Georgia Ltd</t>
  </si>
  <si>
    <t>Insurance Brokerage company Calma Ltd</t>
  </si>
  <si>
    <t>Information about the activity of insurance brokers in Georgia during 6 months of 2021</t>
  </si>
  <si>
    <t>Georgian Insurance Brokers GIB Ltd</t>
  </si>
  <si>
    <t>Branch of Foreign Enterprise Zaman insurance &amp; Reinsurance broker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</si>
</sst>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3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left" vertical="center"/>
    </xf>
    <xf numFmtId="164" fontId="3" fillId="0" borderId="6" xfId="1" applyNumberFormat="1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3" fillId="0" borderId="4" xfId="1" applyNumberFormat="1" applyFont="1" applyBorder="1"/>
    <xf numFmtId="164" fontId="4" fillId="0" borderId="9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6.2" x14ac:dyDescent="0.35">
      <c r="A1" s="17" t="s">
        <v>22</v>
      </c>
    </row>
    <row r="2" spans="1:7" ht="15" thickBot="1" x14ac:dyDescent="0.35"/>
    <row r="3" spans="1:7" ht="55.8" thickBot="1" x14ac:dyDescent="0.3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7" x14ac:dyDescent="0.3">
      <c r="A4" s="12">
        <v>1</v>
      </c>
      <c r="B4" s="9" t="s">
        <v>9</v>
      </c>
      <c r="C4" s="10">
        <v>4897075.2880069995</v>
      </c>
      <c r="D4" s="10">
        <v>420786.9920502</v>
      </c>
      <c r="E4" s="10">
        <v>8472465.9894243553</v>
      </c>
      <c r="F4" s="10">
        <v>676650.39492017997</v>
      </c>
      <c r="G4" s="11">
        <f t="shared" ref="G4:G19" si="0">D4+F4</f>
        <v>1097437.3869703799</v>
      </c>
    </row>
    <row r="5" spans="1:7" x14ac:dyDescent="0.3">
      <c r="A5" s="13">
        <v>2</v>
      </c>
      <c r="B5" s="2" t="s">
        <v>8</v>
      </c>
      <c r="C5" s="3">
        <v>7268342.1198699996</v>
      </c>
      <c r="D5" s="3">
        <v>720906.37538990006</v>
      </c>
      <c r="E5" s="3">
        <v>10921316.306379657</v>
      </c>
      <c r="F5" s="3">
        <v>185216.16212670968</v>
      </c>
      <c r="G5" s="8">
        <f t="shared" si="0"/>
        <v>906122.53751660977</v>
      </c>
    </row>
    <row r="6" spans="1:7" x14ac:dyDescent="0.3">
      <c r="A6" s="13">
        <v>3</v>
      </c>
      <c r="B6" s="2" t="s">
        <v>10</v>
      </c>
      <c r="C6" s="3">
        <v>3549653.3286165679</v>
      </c>
      <c r="D6" s="3">
        <v>217859.41523336305</v>
      </c>
      <c r="E6" s="3">
        <v>2339946.9164219731</v>
      </c>
      <c r="F6" s="3">
        <v>189429.40950540817</v>
      </c>
      <c r="G6" s="8">
        <f t="shared" si="0"/>
        <v>407288.82473877119</v>
      </c>
    </row>
    <row r="7" spans="1:7" x14ac:dyDescent="0.3">
      <c r="A7" s="13">
        <v>4</v>
      </c>
      <c r="B7" s="2" t="s">
        <v>11</v>
      </c>
      <c r="C7" s="3">
        <v>2377745.2599999998</v>
      </c>
      <c r="D7" s="3">
        <v>224030.12000000002</v>
      </c>
      <c r="E7" s="3">
        <v>87912</v>
      </c>
      <c r="F7" s="3">
        <v>35440</v>
      </c>
      <c r="G7" s="8">
        <f t="shared" si="0"/>
        <v>259470.12000000002</v>
      </c>
    </row>
    <row r="8" spans="1:7" x14ac:dyDescent="0.3">
      <c r="A8" s="13">
        <v>5</v>
      </c>
      <c r="B8" s="2" t="s">
        <v>13</v>
      </c>
      <c r="C8" s="3">
        <v>2061195</v>
      </c>
      <c r="D8" s="3">
        <v>192503</v>
      </c>
      <c r="E8" s="3">
        <v>0</v>
      </c>
      <c r="F8" s="3">
        <v>0</v>
      </c>
      <c r="G8" s="8">
        <f t="shared" si="0"/>
        <v>192503</v>
      </c>
    </row>
    <row r="9" spans="1:7" x14ac:dyDescent="0.3">
      <c r="A9" s="13">
        <v>6</v>
      </c>
      <c r="B9" s="2" t="s">
        <v>21</v>
      </c>
      <c r="C9" s="3">
        <v>2072378.3990209999</v>
      </c>
      <c r="D9" s="3">
        <v>186436.03790210001</v>
      </c>
      <c r="E9" s="3">
        <v>0</v>
      </c>
      <c r="F9" s="3">
        <v>0</v>
      </c>
      <c r="G9" s="8">
        <f t="shared" si="0"/>
        <v>186436.03790210001</v>
      </c>
    </row>
    <row r="10" spans="1:7" x14ac:dyDescent="0.3">
      <c r="A10" s="13">
        <v>7</v>
      </c>
      <c r="B10" s="2" t="s">
        <v>14</v>
      </c>
      <c r="C10" s="3">
        <v>623376.47</v>
      </c>
      <c r="D10" s="3">
        <v>110877.10999999999</v>
      </c>
      <c r="E10" s="3">
        <v>0</v>
      </c>
      <c r="F10" s="3">
        <v>0</v>
      </c>
      <c r="G10" s="8">
        <f t="shared" si="0"/>
        <v>110877.10999999999</v>
      </c>
    </row>
    <row r="11" spans="1:7" x14ac:dyDescent="0.3">
      <c r="A11" s="13">
        <v>8</v>
      </c>
      <c r="B11" s="2" t="s">
        <v>12</v>
      </c>
      <c r="C11" s="3">
        <v>1006821.43</v>
      </c>
      <c r="D11" s="3">
        <v>104594.44</v>
      </c>
      <c r="E11" s="3">
        <v>0</v>
      </c>
      <c r="F11" s="3">
        <v>0</v>
      </c>
      <c r="G11" s="8">
        <f t="shared" si="0"/>
        <v>104594.44</v>
      </c>
    </row>
    <row r="12" spans="1:7" x14ac:dyDescent="0.3">
      <c r="A12" s="13">
        <v>9</v>
      </c>
      <c r="B12" s="2" t="s">
        <v>15</v>
      </c>
      <c r="C12" s="3">
        <v>1006153.8638291853</v>
      </c>
      <c r="D12" s="3">
        <v>96325.514382918671</v>
      </c>
      <c r="E12" s="3">
        <v>0</v>
      </c>
      <c r="F12" s="3">
        <v>0</v>
      </c>
      <c r="G12" s="8">
        <f t="shared" si="0"/>
        <v>96325.514382918671</v>
      </c>
    </row>
    <row r="13" spans="1:7" ht="16.8" customHeight="1" x14ac:dyDescent="0.3">
      <c r="A13" s="13">
        <v>10</v>
      </c>
      <c r="B13" s="2" t="s">
        <v>16</v>
      </c>
      <c r="C13" s="3">
        <v>398499.5</v>
      </c>
      <c r="D13" s="3">
        <v>42433.06</v>
      </c>
      <c r="E13" s="3">
        <v>47619.88</v>
      </c>
      <c r="F13" s="3">
        <v>7938.23</v>
      </c>
      <c r="G13" s="8">
        <f t="shared" si="0"/>
        <v>50371.289999999994</v>
      </c>
    </row>
    <row r="14" spans="1:7" x14ac:dyDescent="0.3">
      <c r="A14" s="13">
        <v>11</v>
      </c>
      <c r="B14" s="4" t="s">
        <v>20</v>
      </c>
      <c r="C14" s="3">
        <v>604699</v>
      </c>
      <c r="D14" s="3">
        <v>48375.46</v>
      </c>
      <c r="E14" s="3">
        <v>0</v>
      </c>
      <c r="F14" s="3">
        <v>0</v>
      </c>
      <c r="G14" s="8">
        <f t="shared" si="0"/>
        <v>48375.46</v>
      </c>
    </row>
    <row r="15" spans="1:7" ht="16.2" customHeight="1" x14ac:dyDescent="0.3">
      <c r="A15" s="13">
        <v>12</v>
      </c>
      <c r="B15" s="4" t="s">
        <v>23</v>
      </c>
      <c r="C15" s="3">
        <v>288027</v>
      </c>
      <c r="D15" s="3">
        <v>44363</v>
      </c>
      <c r="E15" s="3">
        <v>0</v>
      </c>
      <c r="F15" s="3">
        <v>0</v>
      </c>
      <c r="G15" s="8">
        <f t="shared" si="0"/>
        <v>44363</v>
      </c>
    </row>
    <row r="16" spans="1:7" x14ac:dyDescent="0.3">
      <c r="A16" s="13">
        <v>13</v>
      </c>
      <c r="B16" s="2" t="s">
        <v>17</v>
      </c>
      <c r="C16" s="3">
        <v>275087.3</v>
      </c>
      <c r="D16" s="3">
        <v>32379.79</v>
      </c>
      <c r="E16" s="3">
        <v>0</v>
      </c>
      <c r="F16" s="3">
        <v>0</v>
      </c>
      <c r="G16" s="8">
        <f t="shared" si="0"/>
        <v>32379.79</v>
      </c>
    </row>
    <row r="17" spans="1:7" x14ac:dyDescent="0.3">
      <c r="A17" s="13">
        <v>14</v>
      </c>
      <c r="B17" s="2" t="s">
        <v>24</v>
      </c>
      <c r="C17" s="3">
        <v>221621</v>
      </c>
      <c r="D17" s="3">
        <v>27904.699999999997</v>
      </c>
      <c r="E17" s="3">
        <v>0</v>
      </c>
      <c r="F17" s="3">
        <v>0</v>
      </c>
      <c r="G17" s="8">
        <f t="shared" si="0"/>
        <v>27904.699999999997</v>
      </c>
    </row>
    <row r="18" spans="1:7" x14ac:dyDescent="0.3">
      <c r="A18" s="13">
        <v>15</v>
      </c>
      <c r="B18" s="2" t="s">
        <v>19</v>
      </c>
      <c r="C18" s="3">
        <v>0</v>
      </c>
      <c r="D18" s="3">
        <v>0</v>
      </c>
      <c r="E18" s="3">
        <v>75701.7</v>
      </c>
      <c r="F18" s="3">
        <v>24105.014999999999</v>
      </c>
      <c r="G18" s="8">
        <f t="shared" si="0"/>
        <v>24105.014999999999</v>
      </c>
    </row>
    <row r="19" spans="1:7" ht="15" thickBot="1" x14ac:dyDescent="0.35">
      <c r="A19" s="13">
        <v>16</v>
      </c>
      <c r="B19" s="2" t="s">
        <v>18</v>
      </c>
      <c r="C19" s="3">
        <v>122519.84</v>
      </c>
      <c r="D19" s="3">
        <v>1225.1984</v>
      </c>
      <c r="E19" s="3">
        <v>0</v>
      </c>
      <c r="F19" s="3">
        <v>0</v>
      </c>
      <c r="G19" s="8">
        <f t="shared" si="0"/>
        <v>1225.1984</v>
      </c>
    </row>
    <row r="20" spans="1:7" ht="23.4" customHeight="1" thickBot="1" x14ac:dyDescent="0.35">
      <c r="A20" s="1"/>
      <c r="B20" s="5" t="s">
        <v>7</v>
      </c>
      <c r="C20" s="6">
        <f>SUM(C4:C19)</f>
        <v>26773194.799343746</v>
      </c>
      <c r="D20" s="6">
        <f>SUM(D4:D19)</f>
        <v>2471000.2133584823</v>
      </c>
      <c r="E20" s="6">
        <f>SUM(E4:E19)</f>
        <v>21944962.792225983</v>
      </c>
      <c r="F20" s="6">
        <f>SUM(F4:F19)</f>
        <v>1118779.2115522977</v>
      </c>
      <c r="G20" s="7">
        <f>SUM(G4:G19)</f>
        <v>3589779.42491078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2021-08-31T10:29:20Z</dcterms:modified>
</cp:coreProperties>
</file>