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nioradze\Desktop\Statistics\Statistics\Statistics 2022 II\Saitze dasadebi 2022 II\ENG\"/>
    </mc:Choice>
  </mc:AlternateContent>
  <xr:revisionPtr revIDLastSave="0" documentId="13_ncr:1_{34958F55-9A81-41C2-8858-8D110BB1959F}" xr6:coauthVersionLast="47" xr6:coauthVersionMax="47" xr10:uidLastSave="{00000000-0000-0000-0000-000000000000}"/>
  <bookViews>
    <workbookView xWindow="-108" yWindow="-108" windowWidth="23256" windowHeight="12456" tabRatio="840" xr2:uid="{00000000-000D-0000-FFFF-FFFF00000000}"/>
  </bookViews>
  <sheets>
    <sheet name="balance sheet" sheetId="28" r:id="rId1"/>
    <sheet name="income statement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" i="29" l="1"/>
</calcChain>
</file>

<file path=xl/sharedStrings.xml><?xml version="1.0" encoding="utf-8"?>
<sst xmlns="http://schemas.openxmlformats.org/spreadsheetml/2006/main" count="205" uniqueCount="155">
  <si>
    <t>N</t>
  </si>
  <si>
    <t>00010</t>
  </si>
  <si>
    <t>00020</t>
  </si>
  <si>
    <t>00030</t>
  </si>
  <si>
    <t>00040</t>
  </si>
  <si>
    <t>00050</t>
  </si>
  <si>
    <t>00060</t>
  </si>
  <si>
    <t>00070</t>
  </si>
  <si>
    <t>00080</t>
  </si>
  <si>
    <t>00090</t>
  </si>
  <si>
    <t>00100</t>
  </si>
  <si>
    <t>00110</t>
  </si>
  <si>
    <t>00120</t>
  </si>
  <si>
    <t>00130</t>
  </si>
  <si>
    <t>00140</t>
  </si>
  <si>
    <t>00150</t>
  </si>
  <si>
    <t>00160</t>
  </si>
  <si>
    <t>00170</t>
  </si>
  <si>
    <t>00180</t>
  </si>
  <si>
    <t>00190</t>
  </si>
  <si>
    <t>00200</t>
  </si>
  <si>
    <t>00210</t>
  </si>
  <si>
    <t>00220</t>
  </si>
  <si>
    <t>00230</t>
  </si>
  <si>
    <t>00240</t>
  </si>
  <si>
    <t>00250</t>
  </si>
  <si>
    <t>00260</t>
  </si>
  <si>
    <t>00270</t>
  </si>
  <si>
    <t>00280</t>
  </si>
  <si>
    <t>00290</t>
  </si>
  <si>
    <t>00300</t>
  </si>
  <si>
    <t>00310</t>
  </si>
  <si>
    <t>00320</t>
  </si>
  <si>
    <t>00330</t>
  </si>
  <si>
    <t>00340</t>
  </si>
  <si>
    <t>00350</t>
  </si>
  <si>
    <t>00360</t>
  </si>
  <si>
    <t>00370</t>
  </si>
  <si>
    <t>00380</t>
  </si>
  <si>
    <t>00390</t>
  </si>
  <si>
    <t>00400</t>
  </si>
  <si>
    <t>00410</t>
  </si>
  <si>
    <t>00420</t>
  </si>
  <si>
    <t>00430</t>
  </si>
  <si>
    <t>00440</t>
  </si>
  <si>
    <t>00450</t>
  </si>
  <si>
    <t>00460</t>
  </si>
  <si>
    <t>00470</t>
  </si>
  <si>
    <t>00480</t>
  </si>
  <si>
    <t>00490</t>
  </si>
  <si>
    <t>00500</t>
  </si>
  <si>
    <t>00510</t>
  </si>
  <si>
    <t>00520</t>
  </si>
  <si>
    <t>00530</t>
  </si>
  <si>
    <t>00540</t>
  </si>
  <si>
    <t>00550</t>
  </si>
  <si>
    <t>00560</t>
  </si>
  <si>
    <t>SUMMARY BALANCE SHEET</t>
  </si>
  <si>
    <t>Assets</t>
  </si>
  <si>
    <t xml:space="preserve"> - Cash and cash equivalents</t>
  </si>
  <si>
    <t xml:space="preserve"> - Amounts due from credit institutions</t>
  </si>
  <si>
    <t xml:space="preserve"> - Financial assets available for sale</t>
  </si>
  <si>
    <t xml:space="preserve"> - Financial assets held to maturity</t>
  </si>
  <si>
    <t xml:space="preserve"> - Debtors arising out of direct insurance operations</t>
  </si>
  <si>
    <t xml:space="preserve"> - Debtors arising out of reinsurance operations</t>
  </si>
  <si>
    <r>
      <t xml:space="preserve"> </t>
    </r>
    <r>
      <rPr>
        <sz val="11"/>
        <rFont val="Calibri"/>
        <family val="2"/>
        <scheme val="minor"/>
      </rPr>
      <t>- Investments in Associates</t>
    </r>
  </si>
  <si>
    <t xml:space="preserve"> - Reinsurers' share in technical provisions</t>
  </si>
  <si>
    <t xml:space="preserve"> - Deferred commission expenses</t>
  </si>
  <si>
    <t xml:space="preserve"> - Deferred income tax assets</t>
  </si>
  <si>
    <t xml:space="preserve"> - Other assets</t>
  </si>
  <si>
    <t xml:space="preserve"> - Other insurance liabilities</t>
  </si>
  <si>
    <t xml:space="preserve"> - Financial liabilities</t>
  </si>
  <si>
    <t xml:space="preserve"> - Pension liabilities</t>
  </si>
  <si>
    <t xml:space="preserve"> - Deferred commission income</t>
  </si>
  <si>
    <t xml:space="preserve"> - Deferred income tax liabilities</t>
  </si>
  <si>
    <t xml:space="preserve"> - Other liabilities</t>
  </si>
  <si>
    <t>Liabilities</t>
  </si>
  <si>
    <t xml:space="preserve"> - Share capital</t>
  </si>
  <si>
    <t xml:space="preserve"> - Other reserves</t>
  </si>
  <si>
    <t>SUMMARY INCOME STATEMENT</t>
  </si>
  <si>
    <t xml:space="preserve"> - Reinsurance premium</t>
  </si>
  <si>
    <t xml:space="preserve"> - Claims paid, gross</t>
  </si>
  <si>
    <t xml:space="preserve"> - Reinsurers' share in claims paid</t>
  </si>
  <si>
    <t>II. Life Insurance</t>
  </si>
  <si>
    <t>IV. Investment income</t>
  </si>
  <si>
    <t>Total Investment Income  (37+38+39+40+41+42+43+44+45)</t>
  </si>
  <si>
    <t xml:space="preserve"> - Administrative expenses </t>
  </si>
  <si>
    <t xml:space="preserve"> - Taxes</t>
  </si>
  <si>
    <t xml:space="preserve"> - Depreciation, amortization and devaluation expenses</t>
  </si>
  <si>
    <t xml:space="preserve"> - Financial expenses</t>
  </si>
  <si>
    <t xml:space="preserve"> - Financial assets at fair value through profit or loss </t>
  </si>
  <si>
    <t xml:space="preserve"> - Recoverables arising out of salvage</t>
  </si>
  <si>
    <t xml:space="preserve"> - Investments in Subsidiaries</t>
  </si>
  <si>
    <t xml:space="preserve"> - Investment Property</t>
  </si>
  <si>
    <t>Equity</t>
  </si>
  <si>
    <t xml:space="preserve"> - Retained earnings from the previous years</t>
  </si>
  <si>
    <t xml:space="preserve"> - Additional Paid-In Capital</t>
  </si>
  <si>
    <t xml:space="preserve"> - Share repurchase</t>
  </si>
  <si>
    <t xml:space="preserve"> - Profit/(loss) for the current year</t>
  </si>
  <si>
    <t>Total Equity</t>
  </si>
  <si>
    <t>Total Liabilities and Equity</t>
  </si>
  <si>
    <t>GEL</t>
  </si>
  <si>
    <t>I. Non-life Insurance</t>
  </si>
  <si>
    <t xml:space="preserve"> - Written premiums, Gross</t>
  </si>
  <si>
    <t xml:space="preserve"> - Changes in technical provision for unearned premiums, Gross</t>
  </si>
  <si>
    <t xml:space="preserve"> - Change in technical provision for unearned premiums, Reinsurers' share</t>
  </si>
  <si>
    <t xml:space="preserve"> - Changes in provisions for outstanding claims,  Gross</t>
  </si>
  <si>
    <t xml:space="preserve"> - Changes in provisions for outstanding claims, Reinsurers' share</t>
  </si>
  <si>
    <t xml:space="preserve"> - Bonuses Accrued </t>
  </si>
  <si>
    <t xml:space="preserve"> - Commission income/(expense), Net</t>
  </si>
  <si>
    <t xml:space="preserve"> - Loans Issued, Net</t>
  </si>
  <si>
    <t xml:space="preserve"> - Property and Equipment, Net</t>
  </si>
  <si>
    <t xml:space="preserve"> - Goodwill and other Intangible Assets, Net</t>
  </si>
  <si>
    <t xml:space="preserve"> - Technical Provisions, Gross</t>
  </si>
  <si>
    <t xml:space="preserve"> - Subrogation and Salvage liabilities</t>
  </si>
  <si>
    <t xml:space="preserve"> - liabilities to Associates</t>
  </si>
  <si>
    <t xml:space="preserve"> - Liabilities to Subsidiaries</t>
  </si>
  <si>
    <t>Total Assets</t>
  </si>
  <si>
    <t>Total Liabilities</t>
  </si>
  <si>
    <t xml:space="preserve"> -Income from subrogation and salvage, Net</t>
  </si>
  <si>
    <t xml:space="preserve"> -Income from subrogation, Net</t>
  </si>
  <si>
    <t xml:space="preserve"> - Changes in technical provisions for Life Assurance, Gross</t>
  </si>
  <si>
    <t xml:space="preserve"> - Changes in technical provisions of Life Assurance, Reinsurers' share</t>
  </si>
  <si>
    <t>Insurance Result, Net (Non-life)    (5-11-12+13)</t>
  </si>
  <si>
    <t xml:space="preserve"> - Changes in technical provisions for Life Assurance, Net  (26-27)</t>
  </si>
  <si>
    <t>Insurance Result, Net (Life)   (19-25+28-29+30)</t>
  </si>
  <si>
    <t>Total Insurance Result, Net  (14+31)</t>
  </si>
  <si>
    <t>III. Pension schemes</t>
  </si>
  <si>
    <t xml:space="preserve"> - Pension income</t>
  </si>
  <si>
    <t xml:space="preserve"> - Pension expense</t>
  </si>
  <si>
    <t xml:space="preserve"> - Losses from the investment activity of the pension funds</t>
  </si>
  <si>
    <t>Net result from Pension activities   (33-34–35)</t>
  </si>
  <si>
    <t xml:space="preserve"> - From Deposits placed in Credit institutions</t>
  </si>
  <si>
    <t xml:space="preserve"> - From Financial Assets available for sale</t>
  </si>
  <si>
    <t xml:space="preserve"> - From Financial Assets held to maturity</t>
  </si>
  <si>
    <t xml:space="preserve"> - From financial assets at fair value through profit or loss </t>
  </si>
  <si>
    <r>
      <t xml:space="preserve"> </t>
    </r>
    <r>
      <rPr>
        <sz val="10"/>
        <rFont val="Sylfaen"/>
        <family val="1"/>
      </rPr>
      <t>- From Investments in Associates</t>
    </r>
  </si>
  <si>
    <t xml:space="preserve"> - From Investments in Subsidiaries</t>
  </si>
  <si>
    <t xml:space="preserve"> - From Investment property</t>
  </si>
  <si>
    <t xml:space="preserve"> - From Issued Loans</t>
  </si>
  <si>
    <t xml:space="preserve"> - From Other investments</t>
  </si>
  <si>
    <t>V. Other income and expenses</t>
  </si>
  <si>
    <t xml:space="preserve"> - Salaries and other employment benefits</t>
  </si>
  <si>
    <t xml:space="preserve"> - Negative Goodwill</t>
  </si>
  <si>
    <t xml:space="preserve"> - Other  income/expenses, Net</t>
  </si>
  <si>
    <t xml:space="preserve"> -Income Tax</t>
  </si>
  <si>
    <t xml:space="preserve"> - Profit/(loss) before Income Tax(32+36+46-47-48-49-50-51-52+53)</t>
  </si>
  <si>
    <t>Net Profit/(loss) for the Reporting Period  (54-55)</t>
  </si>
  <si>
    <t xml:space="preserve"> - Earned premiums, Net   (1-2-3+4)</t>
  </si>
  <si>
    <t xml:space="preserve"> - Incurred claims, Net   (6-7+8-9-10)</t>
  </si>
  <si>
    <t xml:space="preserve"> - Earned premiums, Net   (15-16-17+18)</t>
  </si>
  <si>
    <t xml:space="preserve"> - Incurred claims, Net    (20-21+22-23-24)</t>
  </si>
  <si>
    <t>*Some adjustments in data provided below may take place due to possible corrections from Insurers.</t>
  </si>
  <si>
    <t>Reporting date: 30.06.2022</t>
  </si>
  <si>
    <t>Reporting period: 01.01.2022-30.06.2022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</si>
</sst>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00_);_(* \(#,##0.000000\);_(* &quot;-&quot;??_);_(@_)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Sylfaen"/>
      <family val="1"/>
    </font>
    <font>
      <sz val="10"/>
      <name val="Sylfaen"/>
      <family val="1"/>
    </font>
    <font>
      <i/>
      <sz val="9"/>
      <name val="Sylfaen"/>
      <family val="1"/>
    </font>
    <font>
      <b/>
      <sz val="9"/>
      <name val="Sylfaen"/>
      <family val="1"/>
    </font>
    <font>
      <b/>
      <sz val="12"/>
      <name val="Sylfaen"/>
      <family val="1"/>
    </font>
    <font>
      <b/>
      <i/>
      <sz val="10"/>
      <name val="Sylfaen"/>
      <family val="1"/>
    </font>
    <font>
      <sz val="10"/>
      <name val="Arial"/>
      <family val="2"/>
    </font>
    <font>
      <b/>
      <sz val="11"/>
      <name val="Sylfaen"/>
      <family val="1"/>
    </font>
    <font>
      <sz val="10"/>
      <name val="Arial"/>
      <family val="2"/>
      <charset val="204"/>
    </font>
    <font>
      <b/>
      <sz val="14"/>
      <name val="Sylfaen"/>
      <family val="1"/>
      <charset val="204"/>
    </font>
    <font>
      <sz val="10"/>
      <name val="Sylfaen"/>
      <family val="1"/>
      <charset val="204"/>
    </font>
    <font>
      <b/>
      <i/>
      <sz val="12"/>
      <name val="Sylfaen"/>
      <family val="1"/>
      <charset val="204"/>
    </font>
    <font>
      <sz val="11"/>
      <name val="Calibri"/>
      <family val="2"/>
      <scheme val="minor"/>
    </font>
    <font>
      <b/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/>
    <xf numFmtId="0" fontId="10" fillId="0" borderId="0"/>
    <xf numFmtId="43" fontId="8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129">
    <xf numFmtId="0" fontId="0" fillId="0" borderId="0" xfId="0"/>
    <xf numFmtId="0" fontId="4" fillId="0" borderId="0" xfId="0" applyFont="1" applyFill="1" applyAlignment="1">
      <alignment horizontal="right"/>
    </xf>
    <xf numFmtId="0" fontId="3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41" fontId="2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3" fillId="0" borderId="0" xfId="0" applyFont="1" applyFill="1" applyBorder="1"/>
    <xf numFmtId="164" fontId="3" fillId="0" borderId="0" xfId="0" applyNumberFormat="1" applyFont="1" applyFill="1"/>
    <xf numFmtId="0" fontId="3" fillId="0" borderId="0" xfId="0" applyFont="1" applyFill="1" applyBorder="1" applyAlignment="1" applyProtection="1">
      <alignment wrapText="1"/>
      <protection locked="0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5" fontId="3" fillId="0" borderId="0" xfId="0" applyNumberFormat="1" applyFont="1" applyFill="1" applyBorder="1"/>
    <xf numFmtId="43" fontId="2" fillId="0" borderId="0" xfId="1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4" fillId="0" borderId="12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top"/>
    </xf>
    <xf numFmtId="0" fontId="3" fillId="0" borderId="3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/>
    </xf>
    <xf numFmtId="164" fontId="2" fillId="0" borderId="0" xfId="8" applyNumberFormat="1" applyFont="1" applyFill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6" applyFont="1" applyFill="1" applyBorder="1" applyAlignment="1">
      <alignment horizontal="left" vertical="center"/>
    </xf>
    <xf numFmtId="164" fontId="3" fillId="0" borderId="0" xfId="8" applyNumberFormat="1" applyFont="1" applyFill="1" applyBorder="1" applyAlignment="1">
      <alignment horizontal="right" vertical="center"/>
    </xf>
    <xf numFmtId="0" fontId="2" fillId="0" borderId="0" xfId="6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164" fontId="2" fillId="2" borderId="13" xfId="1" applyNumberFormat="1" applyFont="1" applyFill="1" applyBorder="1" applyAlignment="1">
      <alignment horizontal="right" vertical="center"/>
    </xf>
    <xf numFmtId="164" fontId="2" fillId="2" borderId="17" xfId="1" applyNumberFormat="1" applyFont="1" applyFill="1" applyBorder="1" applyAlignment="1">
      <alignment horizontal="right" vertical="center"/>
    </xf>
    <xf numFmtId="164" fontId="9" fillId="2" borderId="18" xfId="1" applyNumberFormat="1" applyFont="1" applyFill="1" applyBorder="1" applyAlignment="1">
      <alignment horizontal="right" vertical="center"/>
    </xf>
    <xf numFmtId="164" fontId="9" fillId="2" borderId="17" xfId="1" applyNumberFormat="1" applyFont="1" applyFill="1" applyBorder="1" applyAlignment="1">
      <alignment horizontal="right" vertical="center"/>
    </xf>
    <xf numFmtId="164" fontId="9" fillId="2" borderId="19" xfId="1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3" fillId="2" borderId="13" xfId="1" applyNumberFormat="1" applyFont="1" applyFill="1" applyBorder="1" applyAlignment="1">
      <alignment horizontal="right" vertical="center"/>
    </xf>
    <xf numFmtId="164" fontId="3" fillId="2" borderId="17" xfId="1" applyNumberFormat="1" applyFont="1" applyFill="1" applyBorder="1" applyAlignment="1">
      <alignment horizontal="right" vertical="center"/>
    </xf>
    <xf numFmtId="164" fontId="2" fillId="2" borderId="18" xfId="1" applyNumberFormat="1" applyFont="1" applyFill="1" applyBorder="1" applyAlignment="1">
      <alignment horizontal="right" vertical="center"/>
    </xf>
    <xf numFmtId="164" fontId="2" fillId="2" borderId="14" xfId="1" applyNumberFormat="1" applyFont="1" applyFill="1" applyBorder="1" applyAlignment="1">
      <alignment horizontal="right" vertical="center"/>
    </xf>
    <xf numFmtId="164" fontId="3" fillId="2" borderId="18" xfId="1" applyNumberFormat="1" applyFont="1" applyFill="1" applyBorder="1" applyAlignment="1">
      <alignment horizontal="right" vertical="center"/>
    </xf>
    <xf numFmtId="43" fontId="3" fillId="0" borderId="0" xfId="1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1" applyNumberFormat="1" applyFont="1" applyFill="1" applyAlignment="1">
      <alignment vertical="center"/>
    </xf>
    <xf numFmtId="0" fontId="6" fillId="0" borderId="0" xfId="1" applyNumberFormat="1" applyFont="1" applyFill="1" applyAlignment="1">
      <alignment vertical="center"/>
    </xf>
    <xf numFmtId="0" fontId="3" fillId="0" borderId="0" xfId="1" applyNumberFormat="1" applyFont="1" applyFill="1" applyBorder="1" applyAlignment="1">
      <alignment horizontal="center" vertical="top"/>
    </xf>
    <xf numFmtId="0" fontId="3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164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Alignment="1">
      <alignment vertical="center"/>
    </xf>
    <xf numFmtId="0" fontId="2" fillId="0" borderId="0" xfId="1" applyNumberFormat="1" applyFont="1" applyFill="1" applyBorder="1" applyAlignment="1">
      <alignment vertical="center"/>
    </xf>
    <xf numFmtId="0" fontId="2" fillId="0" borderId="0" xfId="1" applyNumberFormat="1" applyFont="1" applyFill="1" applyBorder="1" applyAlignment="1">
      <alignment horizontal="left" vertical="center"/>
    </xf>
    <xf numFmtId="0" fontId="2" fillId="0" borderId="5" xfId="6" applyNumberFormat="1" applyFont="1" applyFill="1" applyBorder="1" applyAlignment="1">
      <alignment horizontal="center" vertical="center"/>
    </xf>
    <xf numFmtId="0" fontId="2" fillId="0" borderId="7" xfId="6" applyNumberFormat="1" applyFont="1" applyFill="1" applyBorder="1" applyAlignment="1">
      <alignment horizontal="center" vertical="center"/>
    </xf>
    <xf numFmtId="0" fontId="2" fillId="0" borderId="9" xfId="6" applyNumberFormat="1" applyFont="1" applyFill="1" applyBorder="1" applyAlignment="1">
      <alignment horizontal="center" vertical="center"/>
    </xf>
    <xf numFmtId="0" fontId="2" fillId="2" borderId="10" xfId="6" applyNumberFormat="1" applyFont="1" applyFill="1" applyBorder="1" applyAlignment="1">
      <alignment horizontal="center" vertical="center"/>
    </xf>
    <xf numFmtId="0" fontId="2" fillId="0" borderId="0" xfId="6" applyNumberFormat="1" applyFont="1" applyFill="1" applyBorder="1" applyAlignment="1">
      <alignment horizontal="left" vertical="center" wrapText="1"/>
    </xf>
    <xf numFmtId="0" fontId="2" fillId="2" borderId="15" xfId="6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168" fontId="2" fillId="0" borderId="0" xfId="0" applyNumberFormat="1" applyFont="1" applyFill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2" fillId="0" borderId="23" xfId="6" applyFont="1" applyFill="1" applyBorder="1" applyAlignment="1">
      <alignment horizontal="left" vertical="center"/>
    </xf>
    <xf numFmtId="0" fontId="12" fillId="0" borderId="24" xfId="6" applyFont="1" applyFill="1" applyBorder="1" applyAlignment="1">
      <alignment horizontal="left" vertical="center"/>
    </xf>
    <xf numFmtId="0" fontId="3" fillId="0" borderId="24" xfId="6" applyFont="1" applyFill="1" applyBorder="1" applyAlignment="1">
      <alignment horizontal="left" vertical="center" wrapText="1"/>
    </xf>
    <xf numFmtId="0" fontId="3" fillId="0" borderId="24" xfId="6" applyFont="1" applyFill="1" applyBorder="1" applyAlignment="1">
      <alignment horizontal="left" vertical="center"/>
    </xf>
    <xf numFmtId="0" fontId="2" fillId="0" borderId="24" xfId="6" applyFont="1" applyFill="1" applyBorder="1" applyAlignment="1">
      <alignment horizontal="left" vertical="center"/>
    </xf>
    <xf numFmtId="0" fontId="15" fillId="2" borderId="25" xfId="0" applyFont="1" applyFill="1" applyBorder="1" applyAlignment="1">
      <alignment wrapText="1"/>
    </xf>
    <xf numFmtId="0" fontId="12" fillId="0" borderId="23" xfId="0" applyFont="1" applyFill="1" applyBorder="1"/>
    <xf numFmtId="0" fontId="12" fillId="0" borderId="24" xfId="0" applyFont="1" applyFill="1" applyBorder="1"/>
    <xf numFmtId="0" fontId="12" fillId="0" borderId="24" xfId="0" applyFont="1" applyBorder="1"/>
    <xf numFmtId="0" fontId="3" fillId="0" borderId="24" xfId="0" applyFont="1" applyFill="1" applyBorder="1" applyAlignment="1">
      <alignment vertical="center"/>
    </xf>
    <xf numFmtId="0" fontId="15" fillId="2" borderId="24" xfId="0" applyFont="1" applyFill="1" applyBorder="1" applyAlignment="1">
      <alignment wrapText="1"/>
    </xf>
    <xf numFmtId="0" fontId="12" fillId="0" borderId="24" xfId="9" applyFont="1" applyFill="1" applyBorder="1" applyAlignment="1">
      <alignment horizontal="left" vertical="center"/>
    </xf>
    <xf numFmtId="0" fontId="2" fillId="2" borderId="10" xfId="6" applyFont="1" applyFill="1" applyBorder="1" applyAlignment="1">
      <alignment vertical="center"/>
    </xf>
    <xf numFmtId="0" fontId="12" fillId="0" borderId="24" xfId="6" applyFont="1" applyFill="1" applyBorder="1" applyAlignment="1">
      <alignment horizontal="left" vertical="center" wrapText="1"/>
    </xf>
    <xf numFmtId="0" fontId="2" fillId="2" borderId="25" xfId="6" applyFont="1" applyFill="1" applyBorder="1" applyAlignment="1">
      <alignment vertical="center"/>
    </xf>
    <xf numFmtId="0" fontId="2" fillId="0" borderId="0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vertical="center"/>
    </xf>
    <xf numFmtId="0" fontId="12" fillId="0" borderId="23" xfId="9" applyFont="1" applyFill="1" applyBorder="1" applyAlignment="1">
      <alignment horizontal="left" vertical="center"/>
    </xf>
    <xf numFmtId="0" fontId="2" fillId="2" borderId="25" xfId="6" applyFont="1" applyFill="1" applyBorder="1" applyAlignment="1">
      <alignment horizontal="left" vertical="center"/>
    </xf>
    <xf numFmtId="0" fontId="12" fillId="0" borderId="25" xfId="6" applyFont="1" applyFill="1" applyBorder="1" applyAlignment="1">
      <alignment horizontal="left" vertical="center"/>
    </xf>
    <xf numFmtId="0" fontId="2" fillId="0" borderId="23" xfId="6" applyFont="1" applyFill="1" applyBorder="1" applyAlignment="1">
      <alignment horizontal="left" vertical="center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/>
    <xf numFmtId="0" fontId="2" fillId="0" borderId="0" xfId="0" applyFont="1" applyFill="1" applyAlignment="1">
      <alignment horizontal="left"/>
    </xf>
    <xf numFmtId="0" fontId="13" fillId="0" borderId="22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0" fontId="13" fillId="0" borderId="20" xfId="0" applyFont="1" applyBorder="1" applyAlignment="1">
      <alignment horizontal="center" vertical="top" wrapText="1"/>
    </xf>
    <xf numFmtId="0" fontId="13" fillId="0" borderId="21" xfId="0" applyFont="1" applyBorder="1" applyAlignment="1">
      <alignment horizontal="center" vertical="top" wrapText="1"/>
    </xf>
    <xf numFmtId="0" fontId="7" fillId="0" borderId="0" xfId="6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2 2" xfId="8" xr:uid="{00000000-0005-0000-0000-000002000000}"/>
    <cellStyle name="Normal" xfId="0" builtinId="0"/>
    <cellStyle name="Normal 11" xfId="3" xr:uid="{00000000-0005-0000-0000-000004000000}"/>
    <cellStyle name="Normal 11 2" xfId="7" xr:uid="{00000000-0005-0000-0000-000005000000}"/>
    <cellStyle name="Normal 2" xfId="2" xr:uid="{00000000-0005-0000-0000-000006000000}"/>
    <cellStyle name="Normal 2 14" xfId="6" xr:uid="{00000000-0005-0000-0000-000007000000}"/>
    <cellStyle name="Normal 2 2" xfId="10" xr:uid="{00000000-0005-0000-0000-000008000000}"/>
    <cellStyle name="Normal 3" xfId="4" xr:uid="{00000000-0005-0000-0000-000009000000}"/>
    <cellStyle name="Normal_BCI Restatement &amp; FS-10.04 (GEL)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56"/>
  <sheetViews>
    <sheetView tabSelected="1" zoomScaleNormal="100" workbookViewId="0">
      <selection activeCell="G44" sqref="G44"/>
    </sheetView>
  </sheetViews>
  <sheetFormatPr defaultRowHeight="13.8" x14ac:dyDescent="0.3"/>
  <cols>
    <col min="1" max="1" width="1.33203125" style="2" customWidth="1"/>
    <col min="2" max="2" width="11" style="2" customWidth="1"/>
    <col min="3" max="3" width="5.109375" style="2" customWidth="1"/>
    <col min="4" max="4" width="73.6640625" style="2" customWidth="1"/>
    <col min="5" max="5" width="17" style="2" customWidth="1"/>
    <col min="6" max="6" width="14" style="2" bestFit="1" customWidth="1"/>
    <col min="7" max="7" width="15.33203125" style="2" customWidth="1"/>
    <col min="8" max="254" width="9.109375" style="2"/>
    <col min="255" max="255" width="1.33203125" style="2" customWidth="1"/>
    <col min="256" max="256" width="11" style="2" customWidth="1"/>
    <col min="257" max="257" width="5.109375" style="2" customWidth="1"/>
    <col min="258" max="258" width="73.6640625" style="2" customWidth="1"/>
    <col min="259" max="260" width="16.109375" style="2" customWidth="1"/>
    <col min="261" max="261" width="12.88671875" style="2" customWidth="1"/>
    <col min="262" max="510" width="9.109375" style="2"/>
    <col min="511" max="511" width="1.33203125" style="2" customWidth="1"/>
    <col min="512" max="512" width="11" style="2" customWidth="1"/>
    <col min="513" max="513" width="5.109375" style="2" customWidth="1"/>
    <col min="514" max="514" width="73.6640625" style="2" customWidth="1"/>
    <col min="515" max="516" width="16.109375" style="2" customWidth="1"/>
    <col min="517" max="517" width="12.88671875" style="2" customWidth="1"/>
    <col min="518" max="766" width="9.109375" style="2"/>
    <col min="767" max="767" width="1.33203125" style="2" customWidth="1"/>
    <col min="768" max="768" width="11" style="2" customWidth="1"/>
    <col min="769" max="769" width="5.109375" style="2" customWidth="1"/>
    <col min="770" max="770" width="73.6640625" style="2" customWidth="1"/>
    <col min="771" max="772" width="16.109375" style="2" customWidth="1"/>
    <col min="773" max="773" width="12.88671875" style="2" customWidth="1"/>
    <col min="774" max="1022" width="9.109375" style="2"/>
    <col min="1023" max="1023" width="1.33203125" style="2" customWidth="1"/>
    <col min="1024" max="1024" width="11" style="2" customWidth="1"/>
    <col min="1025" max="1025" width="5.109375" style="2" customWidth="1"/>
    <col min="1026" max="1026" width="73.6640625" style="2" customWidth="1"/>
    <col min="1027" max="1028" width="16.109375" style="2" customWidth="1"/>
    <col min="1029" max="1029" width="12.88671875" style="2" customWidth="1"/>
    <col min="1030" max="1278" width="9.109375" style="2"/>
    <col min="1279" max="1279" width="1.33203125" style="2" customWidth="1"/>
    <col min="1280" max="1280" width="11" style="2" customWidth="1"/>
    <col min="1281" max="1281" width="5.109375" style="2" customWidth="1"/>
    <col min="1282" max="1282" width="73.6640625" style="2" customWidth="1"/>
    <col min="1283" max="1284" width="16.109375" style="2" customWidth="1"/>
    <col min="1285" max="1285" width="12.88671875" style="2" customWidth="1"/>
    <col min="1286" max="1534" width="9.109375" style="2"/>
    <col min="1535" max="1535" width="1.33203125" style="2" customWidth="1"/>
    <col min="1536" max="1536" width="11" style="2" customWidth="1"/>
    <col min="1537" max="1537" width="5.109375" style="2" customWidth="1"/>
    <col min="1538" max="1538" width="73.6640625" style="2" customWidth="1"/>
    <col min="1539" max="1540" width="16.109375" style="2" customWidth="1"/>
    <col min="1541" max="1541" width="12.88671875" style="2" customWidth="1"/>
    <col min="1542" max="1790" width="9.109375" style="2"/>
    <col min="1791" max="1791" width="1.33203125" style="2" customWidth="1"/>
    <col min="1792" max="1792" width="11" style="2" customWidth="1"/>
    <col min="1793" max="1793" width="5.109375" style="2" customWidth="1"/>
    <col min="1794" max="1794" width="73.6640625" style="2" customWidth="1"/>
    <col min="1795" max="1796" width="16.109375" style="2" customWidth="1"/>
    <col min="1797" max="1797" width="12.88671875" style="2" customWidth="1"/>
    <col min="1798" max="2046" width="9.109375" style="2"/>
    <col min="2047" max="2047" width="1.33203125" style="2" customWidth="1"/>
    <col min="2048" max="2048" width="11" style="2" customWidth="1"/>
    <col min="2049" max="2049" width="5.109375" style="2" customWidth="1"/>
    <col min="2050" max="2050" width="73.6640625" style="2" customWidth="1"/>
    <col min="2051" max="2052" width="16.109375" style="2" customWidth="1"/>
    <col min="2053" max="2053" width="12.88671875" style="2" customWidth="1"/>
    <col min="2054" max="2302" width="9.109375" style="2"/>
    <col min="2303" max="2303" width="1.33203125" style="2" customWidth="1"/>
    <col min="2304" max="2304" width="11" style="2" customWidth="1"/>
    <col min="2305" max="2305" width="5.109375" style="2" customWidth="1"/>
    <col min="2306" max="2306" width="73.6640625" style="2" customWidth="1"/>
    <col min="2307" max="2308" width="16.109375" style="2" customWidth="1"/>
    <col min="2309" max="2309" width="12.88671875" style="2" customWidth="1"/>
    <col min="2310" max="2558" width="9.109375" style="2"/>
    <col min="2559" max="2559" width="1.33203125" style="2" customWidth="1"/>
    <col min="2560" max="2560" width="11" style="2" customWidth="1"/>
    <col min="2561" max="2561" width="5.109375" style="2" customWidth="1"/>
    <col min="2562" max="2562" width="73.6640625" style="2" customWidth="1"/>
    <col min="2563" max="2564" width="16.109375" style="2" customWidth="1"/>
    <col min="2565" max="2565" width="12.88671875" style="2" customWidth="1"/>
    <col min="2566" max="2814" width="9.109375" style="2"/>
    <col min="2815" max="2815" width="1.33203125" style="2" customWidth="1"/>
    <col min="2816" max="2816" width="11" style="2" customWidth="1"/>
    <col min="2817" max="2817" width="5.109375" style="2" customWidth="1"/>
    <col min="2818" max="2818" width="73.6640625" style="2" customWidth="1"/>
    <col min="2819" max="2820" width="16.109375" style="2" customWidth="1"/>
    <col min="2821" max="2821" width="12.88671875" style="2" customWidth="1"/>
    <col min="2822" max="3070" width="9.109375" style="2"/>
    <col min="3071" max="3071" width="1.33203125" style="2" customWidth="1"/>
    <col min="3072" max="3072" width="11" style="2" customWidth="1"/>
    <col min="3073" max="3073" width="5.109375" style="2" customWidth="1"/>
    <col min="3074" max="3074" width="73.6640625" style="2" customWidth="1"/>
    <col min="3075" max="3076" width="16.109375" style="2" customWidth="1"/>
    <col min="3077" max="3077" width="12.88671875" style="2" customWidth="1"/>
    <col min="3078" max="3326" width="9.109375" style="2"/>
    <col min="3327" max="3327" width="1.33203125" style="2" customWidth="1"/>
    <col min="3328" max="3328" width="11" style="2" customWidth="1"/>
    <col min="3329" max="3329" width="5.109375" style="2" customWidth="1"/>
    <col min="3330" max="3330" width="73.6640625" style="2" customWidth="1"/>
    <col min="3331" max="3332" width="16.109375" style="2" customWidth="1"/>
    <col min="3333" max="3333" width="12.88671875" style="2" customWidth="1"/>
    <col min="3334" max="3582" width="9.109375" style="2"/>
    <col min="3583" max="3583" width="1.33203125" style="2" customWidth="1"/>
    <col min="3584" max="3584" width="11" style="2" customWidth="1"/>
    <col min="3585" max="3585" width="5.109375" style="2" customWidth="1"/>
    <col min="3586" max="3586" width="73.6640625" style="2" customWidth="1"/>
    <col min="3587" max="3588" width="16.109375" style="2" customWidth="1"/>
    <col min="3589" max="3589" width="12.88671875" style="2" customWidth="1"/>
    <col min="3590" max="3838" width="9.109375" style="2"/>
    <col min="3839" max="3839" width="1.33203125" style="2" customWidth="1"/>
    <col min="3840" max="3840" width="11" style="2" customWidth="1"/>
    <col min="3841" max="3841" width="5.109375" style="2" customWidth="1"/>
    <col min="3842" max="3842" width="73.6640625" style="2" customWidth="1"/>
    <col min="3843" max="3844" width="16.109375" style="2" customWidth="1"/>
    <col min="3845" max="3845" width="12.88671875" style="2" customWidth="1"/>
    <col min="3846" max="4094" width="9.109375" style="2"/>
    <col min="4095" max="4095" width="1.33203125" style="2" customWidth="1"/>
    <col min="4096" max="4096" width="11" style="2" customWidth="1"/>
    <col min="4097" max="4097" width="5.109375" style="2" customWidth="1"/>
    <col min="4098" max="4098" width="73.6640625" style="2" customWidth="1"/>
    <col min="4099" max="4100" width="16.109375" style="2" customWidth="1"/>
    <col min="4101" max="4101" width="12.88671875" style="2" customWidth="1"/>
    <col min="4102" max="4350" width="9.109375" style="2"/>
    <col min="4351" max="4351" width="1.33203125" style="2" customWidth="1"/>
    <col min="4352" max="4352" width="11" style="2" customWidth="1"/>
    <col min="4353" max="4353" width="5.109375" style="2" customWidth="1"/>
    <col min="4354" max="4354" width="73.6640625" style="2" customWidth="1"/>
    <col min="4355" max="4356" width="16.109375" style="2" customWidth="1"/>
    <col min="4357" max="4357" width="12.88671875" style="2" customWidth="1"/>
    <col min="4358" max="4606" width="9.109375" style="2"/>
    <col min="4607" max="4607" width="1.33203125" style="2" customWidth="1"/>
    <col min="4608" max="4608" width="11" style="2" customWidth="1"/>
    <col min="4609" max="4609" width="5.109375" style="2" customWidth="1"/>
    <col min="4610" max="4610" width="73.6640625" style="2" customWidth="1"/>
    <col min="4611" max="4612" width="16.109375" style="2" customWidth="1"/>
    <col min="4613" max="4613" width="12.88671875" style="2" customWidth="1"/>
    <col min="4614" max="4862" width="9.109375" style="2"/>
    <col min="4863" max="4863" width="1.33203125" style="2" customWidth="1"/>
    <col min="4864" max="4864" width="11" style="2" customWidth="1"/>
    <col min="4865" max="4865" width="5.109375" style="2" customWidth="1"/>
    <col min="4866" max="4866" width="73.6640625" style="2" customWidth="1"/>
    <col min="4867" max="4868" width="16.109375" style="2" customWidth="1"/>
    <col min="4869" max="4869" width="12.88671875" style="2" customWidth="1"/>
    <col min="4870" max="5118" width="9.109375" style="2"/>
    <col min="5119" max="5119" width="1.33203125" style="2" customWidth="1"/>
    <col min="5120" max="5120" width="11" style="2" customWidth="1"/>
    <col min="5121" max="5121" width="5.109375" style="2" customWidth="1"/>
    <col min="5122" max="5122" width="73.6640625" style="2" customWidth="1"/>
    <col min="5123" max="5124" width="16.109375" style="2" customWidth="1"/>
    <col min="5125" max="5125" width="12.88671875" style="2" customWidth="1"/>
    <col min="5126" max="5374" width="9.109375" style="2"/>
    <col min="5375" max="5375" width="1.33203125" style="2" customWidth="1"/>
    <col min="5376" max="5376" width="11" style="2" customWidth="1"/>
    <col min="5377" max="5377" width="5.109375" style="2" customWidth="1"/>
    <col min="5378" max="5378" width="73.6640625" style="2" customWidth="1"/>
    <col min="5379" max="5380" width="16.109375" style="2" customWidth="1"/>
    <col min="5381" max="5381" width="12.88671875" style="2" customWidth="1"/>
    <col min="5382" max="5630" width="9.109375" style="2"/>
    <col min="5631" max="5631" width="1.33203125" style="2" customWidth="1"/>
    <col min="5632" max="5632" width="11" style="2" customWidth="1"/>
    <col min="5633" max="5633" width="5.109375" style="2" customWidth="1"/>
    <col min="5634" max="5634" width="73.6640625" style="2" customWidth="1"/>
    <col min="5635" max="5636" width="16.109375" style="2" customWidth="1"/>
    <col min="5637" max="5637" width="12.88671875" style="2" customWidth="1"/>
    <col min="5638" max="5886" width="9.109375" style="2"/>
    <col min="5887" max="5887" width="1.33203125" style="2" customWidth="1"/>
    <col min="5888" max="5888" width="11" style="2" customWidth="1"/>
    <col min="5889" max="5889" width="5.109375" style="2" customWidth="1"/>
    <col min="5890" max="5890" width="73.6640625" style="2" customWidth="1"/>
    <col min="5891" max="5892" width="16.109375" style="2" customWidth="1"/>
    <col min="5893" max="5893" width="12.88671875" style="2" customWidth="1"/>
    <col min="5894" max="6142" width="9.109375" style="2"/>
    <col min="6143" max="6143" width="1.33203125" style="2" customWidth="1"/>
    <col min="6144" max="6144" width="11" style="2" customWidth="1"/>
    <col min="6145" max="6145" width="5.109375" style="2" customWidth="1"/>
    <col min="6146" max="6146" width="73.6640625" style="2" customWidth="1"/>
    <col min="6147" max="6148" width="16.109375" style="2" customWidth="1"/>
    <col min="6149" max="6149" width="12.88671875" style="2" customWidth="1"/>
    <col min="6150" max="6398" width="9.109375" style="2"/>
    <col min="6399" max="6399" width="1.33203125" style="2" customWidth="1"/>
    <col min="6400" max="6400" width="11" style="2" customWidth="1"/>
    <col min="6401" max="6401" width="5.109375" style="2" customWidth="1"/>
    <col min="6402" max="6402" width="73.6640625" style="2" customWidth="1"/>
    <col min="6403" max="6404" width="16.109375" style="2" customWidth="1"/>
    <col min="6405" max="6405" width="12.88671875" style="2" customWidth="1"/>
    <col min="6406" max="6654" width="9.109375" style="2"/>
    <col min="6655" max="6655" width="1.33203125" style="2" customWidth="1"/>
    <col min="6656" max="6656" width="11" style="2" customWidth="1"/>
    <col min="6657" max="6657" width="5.109375" style="2" customWidth="1"/>
    <col min="6658" max="6658" width="73.6640625" style="2" customWidth="1"/>
    <col min="6659" max="6660" width="16.109375" style="2" customWidth="1"/>
    <col min="6661" max="6661" width="12.88671875" style="2" customWidth="1"/>
    <col min="6662" max="6910" width="9.109375" style="2"/>
    <col min="6911" max="6911" width="1.33203125" style="2" customWidth="1"/>
    <col min="6912" max="6912" width="11" style="2" customWidth="1"/>
    <col min="6913" max="6913" width="5.109375" style="2" customWidth="1"/>
    <col min="6914" max="6914" width="73.6640625" style="2" customWidth="1"/>
    <col min="6915" max="6916" width="16.109375" style="2" customWidth="1"/>
    <col min="6917" max="6917" width="12.88671875" style="2" customWidth="1"/>
    <col min="6918" max="7166" width="9.109375" style="2"/>
    <col min="7167" max="7167" width="1.33203125" style="2" customWidth="1"/>
    <col min="7168" max="7168" width="11" style="2" customWidth="1"/>
    <col min="7169" max="7169" width="5.109375" style="2" customWidth="1"/>
    <col min="7170" max="7170" width="73.6640625" style="2" customWidth="1"/>
    <col min="7171" max="7172" width="16.109375" style="2" customWidth="1"/>
    <col min="7173" max="7173" width="12.88671875" style="2" customWidth="1"/>
    <col min="7174" max="7422" width="9.109375" style="2"/>
    <col min="7423" max="7423" width="1.33203125" style="2" customWidth="1"/>
    <col min="7424" max="7424" width="11" style="2" customWidth="1"/>
    <col min="7425" max="7425" width="5.109375" style="2" customWidth="1"/>
    <col min="7426" max="7426" width="73.6640625" style="2" customWidth="1"/>
    <col min="7427" max="7428" width="16.109375" style="2" customWidth="1"/>
    <col min="7429" max="7429" width="12.88671875" style="2" customWidth="1"/>
    <col min="7430" max="7678" width="9.109375" style="2"/>
    <col min="7679" max="7679" width="1.33203125" style="2" customWidth="1"/>
    <col min="7680" max="7680" width="11" style="2" customWidth="1"/>
    <col min="7681" max="7681" width="5.109375" style="2" customWidth="1"/>
    <col min="7682" max="7682" width="73.6640625" style="2" customWidth="1"/>
    <col min="7683" max="7684" width="16.109375" style="2" customWidth="1"/>
    <col min="7685" max="7685" width="12.88671875" style="2" customWidth="1"/>
    <col min="7686" max="7934" width="9.109375" style="2"/>
    <col min="7935" max="7935" width="1.33203125" style="2" customWidth="1"/>
    <col min="7936" max="7936" width="11" style="2" customWidth="1"/>
    <col min="7937" max="7937" width="5.109375" style="2" customWidth="1"/>
    <col min="7938" max="7938" width="73.6640625" style="2" customWidth="1"/>
    <col min="7939" max="7940" width="16.109375" style="2" customWidth="1"/>
    <col min="7941" max="7941" width="12.88671875" style="2" customWidth="1"/>
    <col min="7942" max="8190" width="9.109375" style="2"/>
    <col min="8191" max="8191" width="1.33203125" style="2" customWidth="1"/>
    <col min="8192" max="8192" width="11" style="2" customWidth="1"/>
    <col min="8193" max="8193" width="5.109375" style="2" customWidth="1"/>
    <col min="8194" max="8194" width="73.6640625" style="2" customWidth="1"/>
    <col min="8195" max="8196" width="16.109375" style="2" customWidth="1"/>
    <col min="8197" max="8197" width="12.88671875" style="2" customWidth="1"/>
    <col min="8198" max="8446" width="9.109375" style="2"/>
    <col min="8447" max="8447" width="1.33203125" style="2" customWidth="1"/>
    <col min="8448" max="8448" width="11" style="2" customWidth="1"/>
    <col min="8449" max="8449" width="5.109375" style="2" customWidth="1"/>
    <col min="8450" max="8450" width="73.6640625" style="2" customWidth="1"/>
    <col min="8451" max="8452" width="16.109375" style="2" customWidth="1"/>
    <col min="8453" max="8453" width="12.88671875" style="2" customWidth="1"/>
    <col min="8454" max="8702" width="9.109375" style="2"/>
    <col min="8703" max="8703" width="1.33203125" style="2" customWidth="1"/>
    <col min="8704" max="8704" width="11" style="2" customWidth="1"/>
    <col min="8705" max="8705" width="5.109375" style="2" customWidth="1"/>
    <col min="8706" max="8706" width="73.6640625" style="2" customWidth="1"/>
    <col min="8707" max="8708" width="16.109375" style="2" customWidth="1"/>
    <col min="8709" max="8709" width="12.88671875" style="2" customWidth="1"/>
    <col min="8710" max="8958" width="9.109375" style="2"/>
    <col min="8959" max="8959" width="1.33203125" style="2" customWidth="1"/>
    <col min="8960" max="8960" width="11" style="2" customWidth="1"/>
    <col min="8961" max="8961" width="5.109375" style="2" customWidth="1"/>
    <col min="8962" max="8962" width="73.6640625" style="2" customWidth="1"/>
    <col min="8963" max="8964" width="16.109375" style="2" customWidth="1"/>
    <col min="8965" max="8965" width="12.88671875" style="2" customWidth="1"/>
    <col min="8966" max="9214" width="9.109375" style="2"/>
    <col min="9215" max="9215" width="1.33203125" style="2" customWidth="1"/>
    <col min="9216" max="9216" width="11" style="2" customWidth="1"/>
    <col min="9217" max="9217" width="5.109375" style="2" customWidth="1"/>
    <col min="9218" max="9218" width="73.6640625" style="2" customWidth="1"/>
    <col min="9219" max="9220" width="16.109375" style="2" customWidth="1"/>
    <col min="9221" max="9221" width="12.88671875" style="2" customWidth="1"/>
    <col min="9222" max="9470" width="9.109375" style="2"/>
    <col min="9471" max="9471" width="1.33203125" style="2" customWidth="1"/>
    <col min="9472" max="9472" width="11" style="2" customWidth="1"/>
    <col min="9473" max="9473" width="5.109375" style="2" customWidth="1"/>
    <col min="9474" max="9474" width="73.6640625" style="2" customWidth="1"/>
    <col min="9475" max="9476" width="16.109375" style="2" customWidth="1"/>
    <col min="9477" max="9477" width="12.88671875" style="2" customWidth="1"/>
    <col min="9478" max="9726" width="9.109375" style="2"/>
    <col min="9727" max="9727" width="1.33203125" style="2" customWidth="1"/>
    <col min="9728" max="9728" width="11" style="2" customWidth="1"/>
    <col min="9729" max="9729" width="5.109375" style="2" customWidth="1"/>
    <col min="9730" max="9730" width="73.6640625" style="2" customWidth="1"/>
    <col min="9731" max="9732" width="16.109375" style="2" customWidth="1"/>
    <col min="9733" max="9733" width="12.88671875" style="2" customWidth="1"/>
    <col min="9734" max="9982" width="9.109375" style="2"/>
    <col min="9983" max="9983" width="1.33203125" style="2" customWidth="1"/>
    <col min="9984" max="9984" width="11" style="2" customWidth="1"/>
    <col min="9985" max="9985" width="5.109375" style="2" customWidth="1"/>
    <col min="9986" max="9986" width="73.6640625" style="2" customWidth="1"/>
    <col min="9987" max="9988" width="16.109375" style="2" customWidth="1"/>
    <col min="9989" max="9989" width="12.88671875" style="2" customWidth="1"/>
    <col min="9990" max="10238" width="9.109375" style="2"/>
    <col min="10239" max="10239" width="1.33203125" style="2" customWidth="1"/>
    <col min="10240" max="10240" width="11" style="2" customWidth="1"/>
    <col min="10241" max="10241" width="5.109375" style="2" customWidth="1"/>
    <col min="10242" max="10242" width="73.6640625" style="2" customWidth="1"/>
    <col min="10243" max="10244" width="16.109375" style="2" customWidth="1"/>
    <col min="10245" max="10245" width="12.88671875" style="2" customWidth="1"/>
    <col min="10246" max="10494" width="9.109375" style="2"/>
    <col min="10495" max="10495" width="1.33203125" style="2" customWidth="1"/>
    <col min="10496" max="10496" width="11" style="2" customWidth="1"/>
    <col min="10497" max="10497" width="5.109375" style="2" customWidth="1"/>
    <col min="10498" max="10498" width="73.6640625" style="2" customWidth="1"/>
    <col min="10499" max="10500" width="16.109375" style="2" customWidth="1"/>
    <col min="10501" max="10501" width="12.88671875" style="2" customWidth="1"/>
    <col min="10502" max="10750" width="9.109375" style="2"/>
    <col min="10751" max="10751" width="1.33203125" style="2" customWidth="1"/>
    <col min="10752" max="10752" width="11" style="2" customWidth="1"/>
    <col min="10753" max="10753" width="5.109375" style="2" customWidth="1"/>
    <col min="10754" max="10754" width="73.6640625" style="2" customWidth="1"/>
    <col min="10755" max="10756" width="16.109375" style="2" customWidth="1"/>
    <col min="10757" max="10757" width="12.88671875" style="2" customWidth="1"/>
    <col min="10758" max="11006" width="9.109375" style="2"/>
    <col min="11007" max="11007" width="1.33203125" style="2" customWidth="1"/>
    <col min="11008" max="11008" width="11" style="2" customWidth="1"/>
    <col min="11009" max="11009" width="5.109375" style="2" customWidth="1"/>
    <col min="11010" max="11010" width="73.6640625" style="2" customWidth="1"/>
    <col min="11011" max="11012" width="16.109375" style="2" customWidth="1"/>
    <col min="11013" max="11013" width="12.88671875" style="2" customWidth="1"/>
    <col min="11014" max="11262" width="9.109375" style="2"/>
    <col min="11263" max="11263" width="1.33203125" style="2" customWidth="1"/>
    <col min="11264" max="11264" width="11" style="2" customWidth="1"/>
    <col min="11265" max="11265" width="5.109375" style="2" customWidth="1"/>
    <col min="11266" max="11266" width="73.6640625" style="2" customWidth="1"/>
    <col min="11267" max="11268" width="16.109375" style="2" customWidth="1"/>
    <col min="11269" max="11269" width="12.88671875" style="2" customWidth="1"/>
    <col min="11270" max="11518" width="9.109375" style="2"/>
    <col min="11519" max="11519" width="1.33203125" style="2" customWidth="1"/>
    <col min="11520" max="11520" width="11" style="2" customWidth="1"/>
    <col min="11521" max="11521" width="5.109375" style="2" customWidth="1"/>
    <col min="11522" max="11522" width="73.6640625" style="2" customWidth="1"/>
    <col min="11523" max="11524" width="16.109375" style="2" customWidth="1"/>
    <col min="11525" max="11525" width="12.88671875" style="2" customWidth="1"/>
    <col min="11526" max="11774" width="9.109375" style="2"/>
    <col min="11775" max="11775" width="1.33203125" style="2" customWidth="1"/>
    <col min="11776" max="11776" width="11" style="2" customWidth="1"/>
    <col min="11777" max="11777" width="5.109375" style="2" customWidth="1"/>
    <col min="11778" max="11778" width="73.6640625" style="2" customWidth="1"/>
    <col min="11779" max="11780" width="16.109375" style="2" customWidth="1"/>
    <col min="11781" max="11781" width="12.88671875" style="2" customWidth="1"/>
    <col min="11782" max="12030" width="9.109375" style="2"/>
    <col min="12031" max="12031" width="1.33203125" style="2" customWidth="1"/>
    <col min="12032" max="12032" width="11" style="2" customWidth="1"/>
    <col min="12033" max="12033" width="5.109375" style="2" customWidth="1"/>
    <col min="12034" max="12034" width="73.6640625" style="2" customWidth="1"/>
    <col min="12035" max="12036" width="16.109375" style="2" customWidth="1"/>
    <col min="12037" max="12037" width="12.88671875" style="2" customWidth="1"/>
    <col min="12038" max="12286" width="9.109375" style="2"/>
    <col min="12287" max="12287" width="1.33203125" style="2" customWidth="1"/>
    <col min="12288" max="12288" width="11" style="2" customWidth="1"/>
    <col min="12289" max="12289" width="5.109375" style="2" customWidth="1"/>
    <col min="12290" max="12290" width="73.6640625" style="2" customWidth="1"/>
    <col min="12291" max="12292" width="16.109375" style="2" customWidth="1"/>
    <col min="12293" max="12293" width="12.88671875" style="2" customWidth="1"/>
    <col min="12294" max="12542" width="9.109375" style="2"/>
    <col min="12543" max="12543" width="1.33203125" style="2" customWidth="1"/>
    <col min="12544" max="12544" width="11" style="2" customWidth="1"/>
    <col min="12545" max="12545" width="5.109375" style="2" customWidth="1"/>
    <col min="12546" max="12546" width="73.6640625" style="2" customWidth="1"/>
    <col min="12547" max="12548" width="16.109375" style="2" customWidth="1"/>
    <col min="12549" max="12549" width="12.88671875" style="2" customWidth="1"/>
    <col min="12550" max="12798" width="9.109375" style="2"/>
    <col min="12799" max="12799" width="1.33203125" style="2" customWidth="1"/>
    <col min="12800" max="12800" width="11" style="2" customWidth="1"/>
    <col min="12801" max="12801" width="5.109375" style="2" customWidth="1"/>
    <col min="12802" max="12802" width="73.6640625" style="2" customWidth="1"/>
    <col min="12803" max="12804" width="16.109375" style="2" customWidth="1"/>
    <col min="12805" max="12805" width="12.88671875" style="2" customWidth="1"/>
    <col min="12806" max="13054" width="9.109375" style="2"/>
    <col min="13055" max="13055" width="1.33203125" style="2" customWidth="1"/>
    <col min="13056" max="13056" width="11" style="2" customWidth="1"/>
    <col min="13057" max="13057" width="5.109375" style="2" customWidth="1"/>
    <col min="13058" max="13058" width="73.6640625" style="2" customWidth="1"/>
    <col min="13059" max="13060" width="16.109375" style="2" customWidth="1"/>
    <col min="13061" max="13061" width="12.88671875" style="2" customWidth="1"/>
    <col min="13062" max="13310" width="9.109375" style="2"/>
    <col min="13311" max="13311" width="1.33203125" style="2" customWidth="1"/>
    <col min="13312" max="13312" width="11" style="2" customWidth="1"/>
    <col min="13313" max="13313" width="5.109375" style="2" customWidth="1"/>
    <col min="13314" max="13314" width="73.6640625" style="2" customWidth="1"/>
    <col min="13315" max="13316" width="16.109375" style="2" customWidth="1"/>
    <col min="13317" max="13317" width="12.88671875" style="2" customWidth="1"/>
    <col min="13318" max="13566" width="9.109375" style="2"/>
    <col min="13567" max="13567" width="1.33203125" style="2" customWidth="1"/>
    <col min="13568" max="13568" width="11" style="2" customWidth="1"/>
    <col min="13569" max="13569" width="5.109375" style="2" customWidth="1"/>
    <col min="13570" max="13570" width="73.6640625" style="2" customWidth="1"/>
    <col min="13571" max="13572" width="16.109375" style="2" customWidth="1"/>
    <col min="13573" max="13573" width="12.88671875" style="2" customWidth="1"/>
    <col min="13574" max="13822" width="9.109375" style="2"/>
    <col min="13823" max="13823" width="1.33203125" style="2" customWidth="1"/>
    <col min="13824" max="13824" width="11" style="2" customWidth="1"/>
    <col min="13825" max="13825" width="5.109375" style="2" customWidth="1"/>
    <col min="13826" max="13826" width="73.6640625" style="2" customWidth="1"/>
    <col min="13827" max="13828" width="16.109375" style="2" customWidth="1"/>
    <col min="13829" max="13829" width="12.88671875" style="2" customWidth="1"/>
    <col min="13830" max="14078" width="9.109375" style="2"/>
    <col min="14079" max="14079" width="1.33203125" style="2" customWidth="1"/>
    <col min="14080" max="14080" width="11" style="2" customWidth="1"/>
    <col min="14081" max="14081" width="5.109375" style="2" customWidth="1"/>
    <col min="14082" max="14082" width="73.6640625" style="2" customWidth="1"/>
    <col min="14083" max="14084" width="16.109375" style="2" customWidth="1"/>
    <col min="14085" max="14085" width="12.88671875" style="2" customWidth="1"/>
    <col min="14086" max="14334" width="9.109375" style="2"/>
    <col min="14335" max="14335" width="1.33203125" style="2" customWidth="1"/>
    <col min="14336" max="14336" width="11" style="2" customWidth="1"/>
    <col min="14337" max="14337" width="5.109375" style="2" customWidth="1"/>
    <col min="14338" max="14338" width="73.6640625" style="2" customWidth="1"/>
    <col min="14339" max="14340" width="16.109375" style="2" customWidth="1"/>
    <col min="14341" max="14341" width="12.88671875" style="2" customWidth="1"/>
    <col min="14342" max="14590" width="9.109375" style="2"/>
    <col min="14591" max="14591" width="1.33203125" style="2" customWidth="1"/>
    <col min="14592" max="14592" width="11" style="2" customWidth="1"/>
    <col min="14593" max="14593" width="5.109375" style="2" customWidth="1"/>
    <col min="14594" max="14594" width="73.6640625" style="2" customWidth="1"/>
    <col min="14595" max="14596" width="16.109375" style="2" customWidth="1"/>
    <col min="14597" max="14597" width="12.88671875" style="2" customWidth="1"/>
    <col min="14598" max="14846" width="9.109375" style="2"/>
    <col min="14847" max="14847" width="1.33203125" style="2" customWidth="1"/>
    <col min="14848" max="14848" width="11" style="2" customWidth="1"/>
    <col min="14849" max="14849" width="5.109375" style="2" customWidth="1"/>
    <col min="14850" max="14850" width="73.6640625" style="2" customWidth="1"/>
    <col min="14851" max="14852" width="16.109375" style="2" customWidth="1"/>
    <col min="14853" max="14853" width="12.88671875" style="2" customWidth="1"/>
    <col min="14854" max="15102" width="9.109375" style="2"/>
    <col min="15103" max="15103" width="1.33203125" style="2" customWidth="1"/>
    <col min="15104" max="15104" width="11" style="2" customWidth="1"/>
    <col min="15105" max="15105" width="5.109375" style="2" customWidth="1"/>
    <col min="15106" max="15106" width="73.6640625" style="2" customWidth="1"/>
    <col min="15107" max="15108" width="16.109375" style="2" customWidth="1"/>
    <col min="15109" max="15109" width="12.88671875" style="2" customWidth="1"/>
    <col min="15110" max="15358" width="9.109375" style="2"/>
    <col min="15359" max="15359" width="1.33203125" style="2" customWidth="1"/>
    <col min="15360" max="15360" width="11" style="2" customWidth="1"/>
    <col min="15361" max="15361" width="5.109375" style="2" customWidth="1"/>
    <col min="15362" max="15362" width="73.6640625" style="2" customWidth="1"/>
    <col min="15363" max="15364" width="16.109375" style="2" customWidth="1"/>
    <col min="15365" max="15365" width="12.88671875" style="2" customWidth="1"/>
    <col min="15366" max="15614" width="9.109375" style="2"/>
    <col min="15615" max="15615" width="1.33203125" style="2" customWidth="1"/>
    <col min="15616" max="15616" width="11" style="2" customWidth="1"/>
    <col min="15617" max="15617" width="5.109375" style="2" customWidth="1"/>
    <col min="15618" max="15618" width="73.6640625" style="2" customWidth="1"/>
    <col min="15619" max="15620" width="16.109375" style="2" customWidth="1"/>
    <col min="15621" max="15621" width="12.88671875" style="2" customWidth="1"/>
    <col min="15622" max="15870" width="9.109375" style="2"/>
    <col min="15871" max="15871" width="1.33203125" style="2" customWidth="1"/>
    <col min="15872" max="15872" width="11" style="2" customWidth="1"/>
    <col min="15873" max="15873" width="5.109375" style="2" customWidth="1"/>
    <col min="15874" max="15874" width="73.6640625" style="2" customWidth="1"/>
    <col min="15875" max="15876" width="16.109375" style="2" customWidth="1"/>
    <col min="15877" max="15877" width="12.88671875" style="2" customWidth="1"/>
    <col min="15878" max="16126" width="9.109375" style="2"/>
    <col min="16127" max="16127" width="1.33203125" style="2" customWidth="1"/>
    <col min="16128" max="16128" width="11" style="2" customWidth="1"/>
    <col min="16129" max="16129" width="5.109375" style="2" customWidth="1"/>
    <col min="16130" max="16130" width="73.6640625" style="2" customWidth="1"/>
    <col min="16131" max="16132" width="16.109375" style="2" customWidth="1"/>
    <col min="16133" max="16133" width="12.88671875" style="2" customWidth="1"/>
    <col min="16134" max="16384" width="9.109375" style="2"/>
  </cols>
  <sheetData>
    <row r="1" spans="2:6" x14ac:dyDescent="0.3">
      <c r="B1" s="118"/>
      <c r="C1" s="118"/>
      <c r="D1" s="62"/>
      <c r="E1" s="1"/>
    </row>
    <row r="2" spans="2:6" x14ac:dyDescent="0.3">
      <c r="B2" s="119"/>
      <c r="C2" s="119"/>
      <c r="D2" s="119"/>
      <c r="E2" s="119"/>
    </row>
    <row r="3" spans="2:6" x14ac:dyDescent="0.3">
      <c r="B3" s="3"/>
      <c r="C3" s="3"/>
    </row>
    <row r="4" spans="2:6" ht="18" customHeight="1" x14ac:dyDescent="0.4">
      <c r="B4" s="4"/>
      <c r="C4" s="94"/>
      <c r="D4" s="94" t="s">
        <v>57</v>
      </c>
      <c r="E4" s="94"/>
    </row>
    <row r="5" spans="2:6" ht="14.4" thickBot="1" x14ac:dyDescent="0.35">
      <c r="C5" s="95"/>
      <c r="D5" s="95" t="s">
        <v>153</v>
      </c>
      <c r="E5" s="41" t="s">
        <v>101</v>
      </c>
    </row>
    <row r="6" spans="2:6" s="9" customFormat="1" ht="14.4" thickBot="1" x14ac:dyDescent="0.3">
      <c r="B6" s="5"/>
      <c r="C6" s="6" t="s">
        <v>0</v>
      </c>
      <c r="D6" s="7"/>
      <c r="E6" s="8"/>
    </row>
    <row r="7" spans="2:6" s="9" customFormat="1" ht="6" customHeight="1" thickBot="1" x14ac:dyDescent="0.3">
      <c r="C7" s="10"/>
      <c r="D7" s="11"/>
      <c r="E7" s="12"/>
    </row>
    <row r="8" spans="2:6" s="13" customFormat="1" ht="15.75" customHeight="1" thickBot="1" x14ac:dyDescent="0.3">
      <c r="C8" s="120" t="s">
        <v>58</v>
      </c>
      <c r="D8" s="121"/>
      <c r="E8" s="121"/>
    </row>
    <row r="9" spans="2:6" s="15" customFormat="1" ht="15" customHeight="1" x14ac:dyDescent="0.25">
      <c r="B9" s="86" t="s">
        <v>1</v>
      </c>
      <c r="C9" s="14">
        <v>1</v>
      </c>
      <c r="D9" s="96" t="s">
        <v>59</v>
      </c>
      <c r="E9" s="63">
        <v>53220639.382962152</v>
      </c>
      <c r="F9" s="32"/>
    </row>
    <row r="10" spans="2:6" s="15" customFormat="1" ht="15" customHeight="1" x14ac:dyDescent="0.25">
      <c r="B10" s="87" t="s">
        <v>2</v>
      </c>
      <c r="C10" s="16">
        <v>2</v>
      </c>
      <c r="D10" s="97" t="s">
        <v>60</v>
      </c>
      <c r="E10" s="64">
        <v>272258156.86752141</v>
      </c>
      <c r="F10" s="32"/>
    </row>
    <row r="11" spans="2:6" s="15" customFormat="1" ht="15" customHeight="1" x14ac:dyDescent="0.25">
      <c r="B11" s="87" t="s">
        <v>3</v>
      </c>
      <c r="C11" s="16">
        <v>3</v>
      </c>
      <c r="D11" s="97" t="s">
        <v>61</v>
      </c>
      <c r="E11" s="64">
        <v>8547048.6225012876</v>
      </c>
      <c r="F11" s="32"/>
    </row>
    <row r="12" spans="2:6" s="15" customFormat="1" ht="15" customHeight="1" x14ac:dyDescent="0.25">
      <c r="B12" s="87" t="s">
        <v>4</v>
      </c>
      <c r="C12" s="16">
        <v>4</v>
      </c>
      <c r="D12" s="97" t="s">
        <v>62</v>
      </c>
      <c r="E12" s="64">
        <v>11989155.212530328</v>
      </c>
      <c r="F12" s="32"/>
    </row>
    <row r="13" spans="2:6" s="15" customFormat="1" x14ac:dyDescent="0.25">
      <c r="B13" s="87" t="s">
        <v>5</v>
      </c>
      <c r="C13" s="16">
        <v>5</v>
      </c>
      <c r="D13" s="97" t="s">
        <v>90</v>
      </c>
      <c r="E13" s="64">
        <v>19598427.153586507</v>
      </c>
      <c r="F13" s="32"/>
    </row>
    <row r="14" spans="2:6" s="15" customFormat="1" ht="15" customHeight="1" x14ac:dyDescent="0.25">
      <c r="B14" s="87" t="s">
        <v>6</v>
      </c>
      <c r="C14" s="16">
        <v>6</v>
      </c>
      <c r="D14" s="97" t="s">
        <v>63</v>
      </c>
      <c r="E14" s="64">
        <v>365999419.48689848</v>
      </c>
      <c r="F14" s="32"/>
    </row>
    <row r="15" spans="2:6" s="15" customFormat="1" ht="15" customHeight="1" x14ac:dyDescent="0.25">
      <c r="B15" s="87" t="s">
        <v>7</v>
      </c>
      <c r="C15" s="16">
        <v>7</v>
      </c>
      <c r="D15" s="97" t="s">
        <v>64</v>
      </c>
      <c r="E15" s="64">
        <v>57589999.63770017</v>
      </c>
      <c r="F15" s="32"/>
    </row>
    <row r="16" spans="2:6" s="15" customFormat="1" ht="15" customHeight="1" x14ac:dyDescent="0.25">
      <c r="B16" s="87" t="s">
        <v>8</v>
      </c>
      <c r="C16" s="16">
        <v>8</v>
      </c>
      <c r="D16" s="98" t="s">
        <v>91</v>
      </c>
      <c r="E16" s="64">
        <v>343905.59000000008</v>
      </c>
      <c r="F16" s="32"/>
    </row>
    <row r="17" spans="2:6" s="15" customFormat="1" ht="15" customHeight="1" x14ac:dyDescent="0.25">
      <c r="B17" s="87" t="s">
        <v>9</v>
      </c>
      <c r="C17" s="16">
        <v>9</v>
      </c>
      <c r="D17" s="99" t="s">
        <v>110</v>
      </c>
      <c r="E17" s="64">
        <v>8913975.4076350965</v>
      </c>
      <c r="F17" s="32"/>
    </row>
    <row r="18" spans="2:6" s="15" customFormat="1" ht="15" customHeight="1" x14ac:dyDescent="0.25">
      <c r="B18" s="87" t="s">
        <v>10</v>
      </c>
      <c r="C18" s="16">
        <v>10</v>
      </c>
      <c r="D18" s="100" t="s">
        <v>65</v>
      </c>
      <c r="E18" s="64">
        <v>0</v>
      </c>
      <c r="F18" s="32"/>
    </row>
    <row r="19" spans="2:6" s="15" customFormat="1" ht="15" customHeight="1" x14ac:dyDescent="0.25">
      <c r="B19" s="87" t="s">
        <v>11</v>
      </c>
      <c r="C19" s="16">
        <v>11</v>
      </c>
      <c r="D19" s="99" t="s">
        <v>92</v>
      </c>
      <c r="E19" s="64">
        <v>21012956.51160891</v>
      </c>
      <c r="F19" s="32"/>
    </row>
    <row r="20" spans="2:6" s="15" customFormat="1" ht="15" customHeight="1" x14ac:dyDescent="0.25">
      <c r="B20" s="87" t="s">
        <v>12</v>
      </c>
      <c r="C20" s="16">
        <v>12</v>
      </c>
      <c r="D20" s="97" t="s">
        <v>66</v>
      </c>
      <c r="E20" s="64">
        <v>185251534.06995818</v>
      </c>
      <c r="F20" s="32"/>
    </row>
    <row r="21" spans="2:6" s="15" customFormat="1" ht="15" customHeight="1" x14ac:dyDescent="0.25">
      <c r="B21" s="87" t="s">
        <v>13</v>
      </c>
      <c r="C21" s="16">
        <v>13</v>
      </c>
      <c r="D21" s="99" t="s">
        <v>67</v>
      </c>
      <c r="E21" s="64">
        <v>12257349.357416682</v>
      </c>
      <c r="F21" s="32"/>
    </row>
    <row r="22" spans="2:6" s="15" customFormat="1" ht="15" customHeight="1" x14ac:dyDescent="0.25">
      <c r="B22" s="87" t="s">
        <v>14</v>
      </c>
      <c r="C22" s="16">
        <v>14</v>
      </c>
      <c r="D22" s="97" t="s">
        <v>111</v>
      </c>
      <c r="E22" s="64">
        <v>37637784.025373779</v>
      </c>
      <c r="F22" s="32"/>
    </row>
    <row r="23" spans="2:6" s="15" customFormat="1" ht="15" customHeight="1" x14ac:dyDescent="0.25">
      <c r="B23" s="87" t="s">
        <v>15</v>
      </c>
      <c r="C23" s="16">
        <v>15</v>
      </c>
      <c r="D23" s="97" t="s">
        <v>93</v>
      </c>
      <c r="E23" s="64">
        <v>14545496.029999999</v>
      </c>
      <c r="F23" s="32"/>
    </row>
    <row r="24" spans="2:6" s="15" customFormat="1" ht="15" customHeight="1" x14ac:dyDescent="0.25">
      <c r="B24" s="87" t="s">
        <v>16</v>
      </c>
      <c r="C24" s="16">
        <v>16</v>
      </c>
      <c r="D24" s="97" t="s">
        <v>112</v>
      </c>
      <c r="E24" s="64">
        <v>32514629.87964002</v>
      </c>
      <c r="F24" s="32"/>
    </row>
    <row r="25" spans="2:6" s="15" customFormat="1" ht="15" customHeight="1" x14ac:dyDescent="0.25">
      <c r="B25" s="87" t="s">
        <v>17</v>
      </c>
      <c r="C25" s="16">
        <v>17</v>
      </c>
      <c r="D25" s="97" t="s">
        <v>68</v>
      </c>
      <c r="E25" s="64">
        <v>5126563.5852028383</v>
      </c>
      <c r="F25" s="32"/>
    </row>
    <row r="26" spans="2:6" s="15" customFormat="1" ht="15" customHeight="1" x14ac:dyDescent="0.25">
      <c r="B26" s="87" t="s">
        <v>18</v>
      </c>
      <c r="C26" s="16">
        <v>18</v>
      </c>
      <c r="D26" s="97" t="s">
        <v>69</v>
      </c>
      <c r="E26" s="64">
        <v>44746280.749666847</v>
      </c>
      <c r="F26" s="32"/>
    </row>
    <row r="27" spans="2:6" s="18" customFormat="1" ht="16.8" thickBot="1" x14ac:dyDescent="0.4">
      <c r="B27" s="88" t="s">
        <v>19</v>
      </c>
      <c r="C27" s="17">
        <v>19</v>
      </c>
      <c r="D27" s="101" t="s">
        <v>117</v>
      </c>
      <c r="E27" s="65">
        <v>1151553321.5702031</v>
      </c>
      <c r="F27" s="32"/>
    </row>
    <row r="28" spans="2:6" s="13" customFormat="1" ht="6" customHeight="1" thickBot="1" x14ac:dyDescent="0.3">
      <c r="B28" s="19"/>
      <c r="C28" s="20"/>
      <c r="D28" s="21"/>
      <c r="E28" s="22"/>
      <c r="F28" s="32"/>
    </row>
    <row r="29" spans="2:6" s="13" customFormat="1" ht="15.75" customHeight="1" thickBot="1" x14ac:dyDescent="0.3">
      <c r="B29" s="19"/>
      <c r="C29" s="122" t="s">
        <v>76</v>
      </c>
      <c r="D29" s="123"/>
      <c r="E29" s="123"/>
      <c r="F29" s="32"/>
    </row>
    <row r="30" spans="2:6" s="15" customFormat="1" ht="15" customHeight="1" x14ac:dyDescent="0.3">
      <c r="B30" s="86" t="s">
        <v>20</v>
      </c>
      <c r="C30" s="14">
        <v>20</v>
      </c>
      <c r="D30" s="102" t="s">
        <v>113</v>
      </c>
      <c r="E30" s="63">
        <v>562223311.92263186</v>
      </c>
      <c r="F30" s="32"/>
    </row>
    <row r="31" spans="2:6" s="15" customFormat="1" ht="15" customHeight="1" x14ac:dyDescent="0.3">
      <c r="B31" s="87" t="s">
        <v>21</v>
      </c>
      <c r="C31" s="16">
        <v>21</v>
      </c>
      <c r="D31" s="103" t="s">
        <v>70</v>
      </c>
      <c r="E31" s="64">
        <v>171856072.65970907</v>
      </c>
      <c r="F31" s="32"/>
    </row>
    <row r="32" spans="2:6" s="15" customFormat="1" ht="15" customHeight="1" x14ac:dyDescent="0.25">
      <c r="B32" s="87" t="s">
        <v>22</v>
      </c>
      <c r="C32" s="16">
        <v>22</v>
      </c>
      <c r="D32" s="98" t="s">
        <v>114</v>
      </c>
      <c r="E32" s="64">
        <v>9560349.9211477228</v>
      </c>
      <c r="F32" s="93"/>
    </row>
    <row r="33" spans="2:7" s="15" customFormat="1" ht="15" customHeight="1" x14ac:dyDescent="0.3">
      <c r="B33" s="87" t="s">
        <v>23</v>
      </c>
      <c r="C33" s="16">
        <v>23</v>
      </c>
      <c r="D33" s="104" t="s">
        <v>71</v>
      </c>
      <c r="E33" s="64">
        <v>26737034.323770251</v>
      </c>
      <c r="F33" s="38"/>
    </row>
    <row r="34" spans="2:7" s="15" customFormat="1" ht="15" customHeight="1" x14ac:dyDescent="0.3">
      <c r="B34" s="87" t="s">
        <v>24</v>
      </c>
      <c r="C34" s="16">
        <v>24</v>
      </c>
      <c r="D34" s="103" t="s">
        <v>72</v>
      </c>
      <c r="E34" s="64">
        <v>6885932.5599999921</v>
      </c>
      <c r="F34" s="32"/>
    </row>
    <row r="35" spans="2:7" s="15" customFormat="1" ht="15" customHeight="1" x14ac:dyDescent="0.25">
      <c r="B35" s="87" t="s">
        <v>25</v>
      </c>
      <c r="C35" s="16">
        <v>25</v>
      </c>
      <c r="D35" s="105" t="s">
        <v>115</v>
      </c>
      <c r="E35" s="64">
        <v>0</v>
      </c>
      <c r="F35" s="32"/>
    </row>
    <row r="36" spans="2:7" s="15" customFormat="1" ht="15" customHeight="1" x14ac:dyDescent="0.25">
      <c r="B36" s="87" t="s">
        <v>26</v>
      </c>
      <c r="C36" s="16">
        <v>26</v>
      </c>
      <c r="D36" s="105" t="s">
        <v>116</v>
      </c>
      <c r="E36" s="64">
        <v>61783.209971507516</v>
      </c>
      <c r="F36" s="32"/>
    </row>
    <row r="37" spans="2:7" s="15" customFormat="1" ht="15" customHeight="1" x14ac:dyDescent="0.25">
      <c r="B37" s="87" t="s">
        <v>27</v>
      </c>
      <c r="C37" s="16">
        <v>27</v>
      </c>
      <c r="D37" s="105" t="s">
        <v>73</v>
      </c>
      <c r="E37" s="64">
        <v>14923465.124220593</v>
      </c>
      <c r="F37" s="32"/>
    </row>
    <row r="38" spans="2:7" s="15" customFormat="1" ht="15" customHeight="1" x14ac:dyDescent="0.3">
      <c r="B38" s="87" t="s">
        <v>28</v>
      </c>
      <c r="C38" s="16">
        <v>28</v>
      </c>
      <c r="D38" s="103" t="s">
        <v>74</v>
      </c>
      <c r="E38" s="64">
        <v>928876.62011793477</v>
      </c>
      <c r="F38" s="37"/>
    </row>
    <row r="39" spans="2:7" s="15" customFormat="1" ht="15" customHeight="1" x14ac:dyDescent="0.3">
      <c r="B39" s="87" t="s">
        <v>29</v>
      </c>
      <c r="C39" s="16">
        <v>29</v>
      </c>
      <c r="D39" s="104" t="s">
        <v>75</v>
      </c>
      <c r="E39" s="64">
        <v>44797568.693893671</v>
      </c>
      <c r="F39" s="32"/>
    </row>
    <row r="40" spans="2:7" s="18" customFormat="1" ht="16.8" thickBot="1" x14ac:dyDescent="0.4">
      <c r="B40" s="88" t="s">
        <v>30</v>
      </c>
      <c r="C40" s="17">
        <v>30</v>
      </c>
      <c r="D40" s="101" t="s">
        <v>118</v>
      </c>
      <c r="E40" s="65">
        <v>837974395.03546262</v>
      </c>
      <c r="F40" s="32"/>
    </row>
    <row r="41" spans="2:7" s="25" customFormat="1" ht="6" customHeight="1" thickBot="1" x14ac:dyDescent="0.3">
      <c r="B41" s="23"/>
      <c r="C41" s="24"/>
      <c r="D41" s="21"/>
      <c r="E41" s="22"/>
      <c r="F41" s="32"/>
    </row>
    <row r="42" spans="2:7" s="13" customFormat="1" ht="16.8" thickBot="1" x14ac:dyDescent="0.3">
      <c r="B42" s="26"/>
      <c r="C42" s="122" t="s">
        <v>94</v>
      </c>
      <c r="D42" s="123"/>
      <c r="E42" s="123"/>
      <c r="F42" s="32"/>
    </row>
    <row r="43" spans="2:7" s="15" customFormat="1" ht="15" customHeight="1" x14ac:dyDescent="0.3">
      <c r="B43" s="86" t="s">
        <v>31</v>
      </c>
      <c r="C43" s="14">
        <v>31</v>
      </c>
      <c r="D43" s="102" t="s">
        <v>77</v>
      </c>
      <c r="E43" s="63">
        <v>232128684.05000001</v>
      </c>
      <c r="F43" s="32"/>
    </row>
    <row r="44" spans="2:7" s="15" customFormat="1" ht="15" customHeight="1" x14ac:dyDescent="0.3">
      <c r="B44" s="87" t="s">
        <v>32</v>
      </c>
      <c r="C44" s="16">
        <v>32</v>
      </c>
      <c r="D44" s="104" t="s">
        <v>96</v>
      </c>
      <c r="E44" s="64">
        <v>31520273.408026628</v>
      </c>
      <c r="F44" s="32"/>
    </row>
    <row r="45" spans="2:7" s="15" customFormat="1" ht="15" customHeight="1" x14ac:dyDescent="0.3">
      <c r="B45" s="87" t="s">
        <v>33</v>
      </c>
      <c r="C45" s="16">
        <v>33</v>
      </c>
      <c r="D45" s="103" t="s">
        <v>97</v>
      </c>
      <c r="E45" s="64">
        <v>0</v>
      </c>
      <c r="F45" s="32"/>
    </row>
    <row r="46" spans="2:7" s="15" customFormat="1" ht="15" customHeight="1" x14ac:dyDescent="0.3">
      <c r="B46" s="87" t="s">
        <v>34</v>
      </c>
      <c r="C46" s="16">
        <v>34</v>
      </c>
      <c r="D46" s="104" t="s">
        <v>95</v>
      </c>
      <c r="E46" s="64">
        <v>32392610.655783109</v>
      </c>
      <c r="F46" s="32"/>
    </row>
    <row r="47" spans="2:7" s="15" customFormat="1" ht="15" customHeight="1" x14ac:dyDescent="0.3">
      <c r="B47" s="87" t="s">
        <v>35</v>
      </c>
      <c r="C47" s="16">
        <v>35</v>
      </c>
      <c r="D47" s="104" t="s">
        <v>98</v>
      </c>
      <c r="E47" s="64">
        <v>10255922.828554405</v>
      </c>
      <c r="F47" s="32"/>
      <c r="G47" s="36"/>
    </row>
    <row r="48" spans="2:7" s="15" customFormat="1" ht="15" customHeight="1" x14ac:dyDescent="0.3">
      <c r="B48" s="87" t="s">
        <v>36</v>
      </c>
      <c r="C48" s="16">
        <v>36</v>
      </c>
      <c r="D48" s="104" t="s">
        <v>78</v>
      </c>
      <c r="E48" s="64">
        <v>7281436.0600000005</v>
      </c>
      <c r="F48" s="36"/>
    </row>
    <row r="49" spans="2:7" s="18" customFormat="1" ht="16.2" x14ac:dyDescent="0.35">
      <c r="B49" s="87" t="s">
        <v>37</v>
      </c>
      <c r="C49" s="27">
        <v>37</v>
      </c>
      <c r="D49" s="106" t="s">
        <v>99</v>
      </c>
      <c r="E49" s="66">
        <v>313578927.00236416</v>
      </c>
      <c r="F49" s="32"/>
    </row>
    <row r="50" spans="2:7" s="18" customFormat="1" ht="16.8" thickBot="1" x14ac:dyDescent="0.4">
      <c r="B50" s="88" t="s">
        <v>38</v>
      </c>
      <c r="C50" s="28">
        <v>38</v>
      </c>
      <c r="D50" s="101" t="s">
        <v>100</v>
      </c>
      <c r="E50" s="67">
        <v>1151553322.0378268</v>
      </c>
      <c r="F50" s="36"/>
      <c r="G50" s="36"/>
    </row>
    <row r="51" spans="2:7" s="29" customFormat="1" x14ac:dyDescent="0.3">
      <c r="E51" s="34"/>
    </row>
    <row r="52" spans="2:7" ht="32.25" customHeight="1" x14ac:dyDescent="0.3">
      <c r="C52" s="92"/>
      <c r="D52" s="117" t="s">
        <v>152</v>
      </c>
      <c r="E52" s="117"/>
    </row>
    <row r="53" spans="2:7" ht="9" customHeight="1" x14ac:dyDescent="0.3">
      <c r="D53" s="31"/>
    </row>
    <row r="54" spans="2:7" x14ac:dyDescent="0.3">
      <c r="C54" s="117"/>
      <c r="D54" s="117"/>
      <c r="E54" s="30"/>
    </row>
    <row r="55" spans="2:7" ht="9" customHeight="1" x14ac:dyDescent="0.3">
      <c r="D55" s="31"/>
    </row>
    <row r="56" spans="2:7" x14ac:dyDescent="0.3">
      <c r="C56" s="117"/>
      <c r="D56" s="117"/>
    </row>
  </sheetData>
  <mergeCells count="8">
    <mergeCell ref="C54:D54"/>
    <mergeCell ref="C56:D56"/>
    <mergeCell ref="B1:C1"/>
    <mergeCell ref="B2:E2"/>
    <mergeCell ref="C8:E8"/>
    <mergeCell ref="C29:E29"/>
    <mergeCell ref="C42:E42"/>
    <mergeCell ref="D52:E5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80"/>
  <sheetViews>
    <sheetView zoomScaleNormal="100" workbookViewId="0">
      <selection activeCell="D6" sqref="D6"/>
    </sheetView>
  </sheetViews>
  <sheetFormatPr defaultRowHeight="13.8" x14ac:dyDescent="0.25"/>
  <cols>
    <col min="1" max="1" width="0.6640625" style="13" customWidth="1"/>
    <col min="2" max="2" width="7.6640625" style="13" customWidth="1"/>
    <col min="3" max="3" width="5.88671875" style="13" customWidth="1"/>
    <col min="4" max="4" width="77.44140625" style="13" customWidth="1"/>
    <col min="5" max="5" width="15.6640625" style="13" customWidth="1"/>
    <col min="6" max="6" width="14" style="13" bestFit="1" customWidth="1"/>
    <col min="7" max="8" width="14.6640625" style="74" bestFit="1" customWidth="1"/>
    <col min="9" max="9" width="9.109375" style="74"/>
    <col min="10" max="10" width="10.88671875" style="74" bestFit="1" customWidth="1"/>
    <col min="11" max="12" width="14.5546875" style="74" bestFit="1" customWidth="1"/>
    <col min="13" max="242" width="9.109375" style="13"/>
    <col min="243" max="243" width="0.6640625" style="13" customWidth="1"/>
    <col min="244" max="244" width="7.6640625" style="13" customWidth="1"/>
    <col min="245" max="245" width="5.88671875" style="13" customWidth="1"/>
    <col min="246" max="246" width="77.44140625" style="13" customWidth="1"/>
    <col min="247" max="248" width="15.6640625" style="13" customWidth="1"/>
    <col min="249" max="498" width="9.109375" style="13"/>
    <col min="499" max="499" width="0.6640625" style="13" customWidth="1"/>
    <col min="500" max="500" width="7.6640625" style="13" customWidth="1"/>
    <col min="501" max="501" width="5.88671875" style="13" customWidth="1"/>
    <col min="502" max="502" width="77.44140625" style="13" customWidth="1"/>
    <col min="503" max="504" width="15.6640625" style="13" customWidth="1"/>
    <col min="505" max="754" width="9.109375" style="13"/>
    <col min="755" max="755" width="0.6640625" style="13" customWidth="1"/>
    <col min="756" max="756" width="7.6640625" style="13" customWidth="1"/>
    <col min="757" max="757" width="5.88671875" style="13" customWidth="1"/>
    <col min="758" max="758" width="77.44140625" style="13" customWidth="1"/>
    <col min="759" max="760" width="15.6640625" style="13" customWidth="1"/>
    <col min="761" max="1010" width="9.109375" style="13"/>
    <col min="1011" max="1011" width="0.6640625" style="13" customWidth="1"/>
    <col min="1012" max="1012" width="7.6640625" style="13" customWidth="1"/>
    <col min="1013" max="1013" width="5.88671875" style="13" customWidth="1"/>
    <col min="1014" max="1014" width="77.44140625" style="13" customWidth="1"/>
    <col min="1015" max="1016" width="15.6640625" style="13" customWidth="1"/>
    <col min="1017" max="1266" width="9.109375" style="13"/>
    <col min="1267" max="1267" width="0.6640625" style="13" customWidth="1"/>
    <col min="1268" max="1268" width="7.6640625" style="13" customWidth="1"/>
    <col min="1269" max="1269" width="5.88671875" style="13" customWidth="1"/>
    <col min="1270" max="1270" width="77.44140625" style="13" customWidth="1"/>
    <col min="1271" max="1272" width="15.6640625" style="13" customWidth="1"/>
    <col min="1273" max="1522" width="9.109375" style="13"/>
    <col min="1523" max="1523" width="0.6640625" style="13" customWidth="1"/>
    <col min="1524" max="1524" width="7.6640625" style="13" customWidth="1"/>
    <col min="1525" max="1525" width="5.88671875" style="13" customWidth="1"/>
    <col min="1526" max="1526" width="77.44140625" style="13" customWidth="1"/>
    <col min="1527" max="1528" width="15.6640625" style="13" customWidth="1"/>
    <col min="1529" max="1778" width="9.109375" style="13"/>
    <col min="1779" max="1779" width="0.6640625" style="13" customWidth="1"/>
    <col min="1780" max="1780" width="7.6640625" style="13" customWidth="1"/>
    <col min="1781" max="1781" width="5.88671875" style="13" customWidth="1"/>
    <col min="1782" max="1782" width="77.44140625" style="13" customWidth="1"/>
    <col min="1783" max="1784" width="15.6640625" style="13" customWidth="1"/>
    <col min="1785" max="2034" width="9.109375" style="13"/>
    <col min="2035" max="2035" width="0.6640625" style="13" customWidth="1"/>
    <col min="2036" max="2036" width="7.6640625" style="13" customWidth="1"/>
    <col min="2037" max="2037" width="5.88671875" style="13" customWidth="1"/>
    <col min="2038" max="2038" width="77.44140625" style="13" customWidth="1"/>
    <col min="2039" max="2040" width="15.6640625" style="13" customWidth="1"/>
    <col min="2041" max="2290" width="9.109375" style="13"/>
    <col min="2291" max="2291" width="0.6640625" style="13" customWidth="1"/>
    <col min="2292" max="2292" width="7.6640625" style="13" customWidth="1"/>
    <col min="2293" max="2293" width="5.88671875" style="13" customWidth="1"/>
    <col min="2294" max="2294" width="77.44140625" style="13" customWidth="1"/>
    <col min="2295" max="2296" width="15.6640625" style="13" customWidth="1"/>
    <col min="2297" max="2546" width="9.109375" style="13"/>
    <col min="2547" max="2547" width="0.6640625" style="13" customWidth="1"/>
    <col min="2548" max="2548" width="7.6640625" style="13" customWidth="1"/>
    <col min="2549" max="2549" width="5.88671875" style="13" customWidth="1"/>
    <col min="2550" max="2550" width="77.44140625" style="13" customWidth="1"/>
    <col min="2551" max="2552" width="15.6640625" style="13" customWidth="1"/>
    <col min="2553" max="2802" width="9.109375" style="13"/>
    <col min="2803" max="2803" width="0.6640625" style="13" customWidth="1"/>
    <col min="2804" max="2804" width="7.6640625" style="13" customWidth="1"/>
    <col min="2805" max="2805" width="5.88671875" style="13" customWidth="1"/>
    <col min="2806" max="2806" width="77.44140625" style="13" customWidth="1"/>
    <col min="2807" max="2808" width="15.6640625" style="13" customWidth="1"/>
    <col min="2809" max="3058" width="9.109375" style="13"/>
    <col min="3059" max="3059" width="0.6640625" style="13" customWidth="1"/>
    <col min="3060" max="3060" width="7.6640625" style="13" customWidth="1"/>
    <col min="3061" max="3061" width="5.88671875" style="13" customWidth="1"/>
    <col min="3062" max="3062" width="77.44140625" style="13" customWidth="1"/>
    <col min="3063" max="3064" width="15.6640625" style="13" customWidth="1"/>
    <col min="3065" max="3314" width="9.109375" style="13"/>
    <col min="3315" max="3315" width="0.6640625" style="13" customWidth="1"/>
    <col min="3316" max="3316" width="7.6640625" style="13" customWidth="1"/>
    <col min="3317" max="3317" width="5.88671875" style="13" customWidth="1"/>
    <col min="3318" max="3318" width="77.44140625" style="13" customWidth="1"/>
    <col min="3319" max="3320" width="15.6640625" style="13" customWidth="1"/>
    <col min="3321" max="3570" width="9.109375" style="13"/>
    <col min="3571" max="3571" width="0.6640625" style="13" customWidth="1"/>
    <col min="3572" max="3572" width="7.6640625" style="13" customWidth="1"/>
    <col min="3573" max="3573" width="5.88671875" style="13" customWidth="1"/>
    <col min="3574" max="3574" width="77.44140625" style="13" customWidth="1"/>
    <col min="3575" max="3576" width="15.6640625" style="13" customWidth="1"/>
    <col min="3577" max="3826" width="9.109375" style="13"/>
    <col min="3827" max="3827" width="0.6640625" style="13" customWidth="1"/>
    <col min="3828" max="3828" width="7.6640625" style="13" customWidth="1"/>
    <col min="3829" max="3829" width="5.88671875" style="13" customWidth="1"/>
    <col min="3830" max="3830" width="77.44140625" style="13" customWidth="1"/>
    <col min="3831" max="3832" width="15.6640625" style="13" customWidth="1"/>
    <col min="3833" max="4082" width="9.109375" style="13"/>
    <col min="4083" max="4083" width="0.6640625" style="13" customWidth="1"/>
    <col min="4084" max="4084" width="7.6640625" style="13" customWidth="1"/>
    <col min="4085" max="4085" width="5.88671875" style="13" customWidth="1"/>
    <col min="4086" max="4086" width="77.44140625" style="13" customWidth="1"/>
    <col min="4087" max="4088" width="15.6640625" style="13" customWidth="1"/>
    <col min="4089" max="4338" width="9.109375" style="13"/>
    <col min="4339" max="4339" width="0.6640625" style="13" customWidth="1"/>
    <col min="4340" max="4340" width="7.6640625" style="13" customWidth="1"/>
    <col min="4341" max="4341" width="5.88671875" style="13" customWidth="1"/>
    <col min="4342" max="4342" width="77.44140625" style="13" customWidth="1"/>
    <col min="4343" max="4344" width="15.6640625" style="13" customWidth="1"/>
    <col min="4345" max="4594" width="9.109375" style="13"/>
    <col min="4595" max="4595" width="0.6640625" style="13" customWidth="1"/>
    <col min="4596" max="4596" width="7.6640625" style="13" customWidth="1"/>
    <col min="4597" max="4597" width="5.88671875" style="13" customWidth="1"/>
    <col min="4598" max="4598" width="77.44140625" style="13" customWidth="1"/>
    <col min="4599" max="4600" width="15.6640625" style="13" customWidth="1"/>
    <col min="4601" max="4850" width="9.109375" style="13"/>
    <col min="4851" max="4851" width="0.6640625" style="13" customWidth="1"/>
    <col min="4852" max="4852" width="7.6640625" style="13" customWidth="1"/>
    <col min="4853" max="4853" width="5.88671875" style="13" customWidth="1"/>
    <col min="4854" max="4854" width="77.44140625" style="13" customWidth="1"/>
    <col min="4855" max="4856" width="15.6640625" style="13" customWidth="1"/>
    <col min="4857" max="5106" width="9.109375" style="13"/>
    <col min="5107" max="5107" width="0.6640625" style="13" customWidth="1"/>
    <col min="5108" max="5108" width="7.6640625" style="13" customWidth="1"/>
    <col min="5109" max="5109" width="5.88671875" style="13" customWidth="1"/>
    <col min="5110" max="5110" width="77.44140625" style="13" customWidth="1"/>
    <col min="5111" max="5112" width="15.6640625" style="13" customWidth="1"/>
    <col min="5113" max="5362" width="9.109375" style="13"/>
    <col min="5363" max="5363" width="0.6640625" style="13" customWidth="1"/>
    <col min="5364" max="5364" width="7.6640625" style="13" customWidth="1"/>
    <col min="5365" max="5365" width="5.88671875" style="13" customWidth="1"/>
    <col min="5366" max="5366" width="77.44140625" style="13" customWidth="1"/>
    <col min="5367" max="5368" width="15.6640625" style="13" customWidth="1"/>
    <col min="5369" max="5618" width="9.109375" style="13"/>
    <col min="5619" max="5619" width="0.6640625" style="13" customWidth="1"/>
    <col min="5620" max="5620" width="7.6640625" style="13" customWidth="1"/>
    <col min="5621" max="5621" width="5.88671875" style="13" customWidth="1"/>
    <col min="5622" max="5622" width="77.44140625" style="13" customWidth="1"/>
    <col min="5623" max="5624" width="15.6640625" style="13" customWidth="1"/>
    <col min="5625" max="5874" width="9.109375" style="13"/>
    <col min="5875" max="5875" width="0.6640625" style="13" customWidth="1"/>
    <col min="5876" max="5876" width="7.6640625" style="13" customWidth="1"/>
    <col min="5877" max="5877" width="5.88671875" style="13" customWidth="1"/>
    <col min="5878" max="5878" width="77.44140625" style="13" customWidth="1"/>
    <col min="5879" max="5880" width="15.6640625" style="13" customWidth="1"/>
    <col min="5881" max="6130" width="9.109375" style="13"/>
    <col min="6131" max="6131" width="0.6640625" style="13" customWidth="1"/>
    <col min="6132" max="6132" width="7.6640625" style="13" customWidth="1"/>
    <col min="6133" max="6133" width="5.88671875" style="13" customWidth="1"/>
    <col min="6134" max="6134" width="77.44140625" style="13" customWidth="1"/>
    <col min="6135" max="6136" width="15.6640625" style="13" customWidth="1"/>
    <col min="6137" max="6386" width="9.109375" style="13"/>
    <col min="6387" max="6387" width="0.6640625" style="13" customWidth="1"/>
    <col min="6388" max="6388" width="7.6640625" style="13" customWidth="1"/>
    <col min="6389" max="6389" width="5.88671875" style="13" customWidth="1"/>
    <col min="6390" max="6390" width="77.44140625" style="13" customWidth="1"/>
    <col min="6391" max="6392" width="15.6640625" style="13" customWidth="1"/>
    <col min="6393" max="6642" width="9.109375" style="13"/>
    <col min="6643" max="6643" width="0.6640625" style="13" customWidth="1"/>
    <col min="6644" max="6644" width="7.6640625" style="13" customWidth="1"/>
    <col min="6645" max="6645" width="5.88671875" style="13" customWidth="1"/>
    <col min="6646" max="6646" width="77.44140625" style="13" customWidth="1"/>
    <col min="6647" max="6648" width="15.6640625" style="13" customWidth="1"/>
    <col min="6649" max="6898" width="9.109375" style="13"/>
    <col min="6899" max="6899" width="0.6640625" style="13" customWidth="1"/>
    <col min="6900" max="6900" width="7.6640625" style="13" customWidth="1"/>
    <col min="6901" max="6901" width="5.88671875" style="13" customWidth="1"/>
    <col min="6902" max="6902" width="77.44140625" style="13" customWidth="1"/>
    <col min="6903" max="6904" width="15.6640625" style="13" customWidth="1"/>
    <col min="6905" max="7154" width="9.109375" style="13"/>
    <col min="7155" max="7155" width="0.6640625" style="13" customWidth="1"/>
    <col min="7156" max="7156" width="7.6640625" style="13" customWidth="1"/>
    <col min="7157" max="7157" width="5.88671875" style="13" customWidth="1"/>
    <col min="7158" max="7158" width="77.44140625" style="13" customWidth="1"/>
    <col min="7159" max="7160" width="15.6640625" style="13" customWidth="1"/>
    <col min="7161" max="7410" width="9.109375" style="13"/>
    <col min="7411" max="7411" width="0.6640625" style="13" customWidth="1"/>
    <col min="7412" max="7412" width="7.6640625" style="13" customWidth="1"/>
    <col min="7413" max="7413" width="5.88671875" style="13" customWidth="1"/>
    <col min="7414" max="7414" width="77.44140625" style="13" customWidth="1"/>
    <col min="7415" max="7416" width="15.6640625" style="13" customWidth="1"/>
    <col min="7417" max="7666" width="9.109375" style="13"/>
    <col min="7667" max="7667" width="0.6640625" style="13" customWidth="1"/>
    <col min="7668" max="7668" width="7.6640625" style="13" customWidth="1"/>
    <col min="7669" max="7669" width="5.88671875" style="13" customWidth="1"/>
    <col min="7670" max="7670" width="77.44140625" style="13" customWidth="1"/>
    <col min="7671" max="7672" width="15.6640625" style="13" customWidth="1"/>
    <col min="7673" max="7922" width="9.109375" style="13"/>
    <col min="7923" max="7923" width="0.6640625" style="13" customWidth="1"/>
    <col min="7924" max="7924" width="7.6640625" style="13" customWidth="1"/>
    <col min="7925" max="7925" width="5.88671875" style="13" customWidth="1"/>
    <col min="7926" max="7926" width="77.44140625" style="13" customWidth="1"/>
    <col min="7927" max="7928" width="15.6640625" style="13" customWidth="1"/>
    <col min="7929" max="8178" width="9.109375" style="13"/>
    <col min="8179" max="8179" width="0.6640625" style="13" customWidth="1"/>
    <col min="8180" max="8180" width="7.6640625" style="13" customWidth="1"/>
    <col min="8181" max="8181" width="5.88671875" style="13" customWidth="1"/>
    <col min="8182" max="8182" width="77.44140625" style="13" customWidth="1"/>
    <col min="8183" max="8184" width="15.6640625" style="13" customWidth="1"/>
    <col min="8185" max="8434" width="9.109375" style="13"/>
    <col min="8435" max="8435" width="0.6640625" style="13" customWidth="1"/>
    <col min="8436" max="8436" width="7.6640625" style="13" customWidth="1"/>
    <col min="8437" max="8437" width="5.88671875" style="13" customWidth="1"/>
    <col min="8438" max="8438" width="77.44140625" style="13" customWidth="1"/>
    <col min="8439" max="8440" width="15.6640625" style="13" customWidth="1"/>
    <col min="8441" max="8690" width="9.109375" style="13"/>
    <col min="8691" max="8691" width="0.6640625" style="13" customWidth="1"/>
    <col min="8692" max="8692" width="7.6640625" style="13" customWidth="1"/>
    <col min="8693" max="8693" width="5.88671875" style="13" customWidth="1"/>
    <col min="8694" max="8694" width="77.44140625" style="13" customWidth="1"/>
    <col min="8695" max="8696" width="15.6640625" style="13" customWidth="1"/>
    <col min="8697" max="8946" width="9.109375" style="13"/>
    <col min="8947" max="8947" width="0.6640625" style="13" customWidth="1"/>
    <col min="8948" max="8948" width="7.6640625" style="13" customWidth="1"/>
    <col min="8949" max="8949" width="5.88671875" style="13" customWidth="1"/>
    <col min="8950" max="8950" width="77.44140625" style="13" customWidth="1"/>
    <col min="8951" max="8952" width="15.6640625" style="13" customWidth="1"/>
    <col min="8953" max="9202" width="9.109375" style="13"/>
    <col min="9203" max="9203" width="0.6640625" style="13" customWidth="1"/>
    <col min="9204" max="9204" width="7.6640625" style="13" customWidth="1"/>
    <col min="9205" max="9205" width="5.88671875" style="13" customWidth="1"/>
    <col min="9206" max="9206" width="77.44140625" style="13" customWidth="1"/>
    <col min="9207" max="9208" width="15.6640625" style="13" customWidth="1"/>
    <col min="9209" max="9458" width="9.109375" style="13"/>
    <col min="9459" max="9459" width="0.6640625" style="13" customWidth="1"/>
    <col min="9460" max="9460" width="7.6640625" style="13" customWidth="1"/>
    <col min="9461" max="9461" width="5.88671875" style="13" customWidth="1"/>
    <col min="9462" max="9462" width="77.44140625" style="13" customWidth="1"/>
    <col min="9463" max="9464" width="15.6640625" style="13" customWidth="1"/>
    <col min="9465" max="9714" width="9.109375" style="13"/>
    <col min="9715" max="9715" width="0.6640625" style="13" customWidth="1"/>
    <col min="9716" max="9716" width="7.6640625" style="13" customWidth="1"/>
    <col min="9717" max="9717" width="5.88671875" style="13" customWidth="1"/>
    <col min="9718" max="9718" width="77.44140625" style="13" customWidth="1"/>
    <col min="9719" max="9720" width="15.6640625" style="13" customWidth="1"/>
    <col min="9721" max="9970" width="9.109375" style="13"/>
    <col min="9971" max="9971" width="0.6640625" style="13" customWidth="1"/>
    <col min="9972" max="9972" width="7.6640625" style="13" customWidth="1"/>
    <col min="9973" max="9973" width="5.88671875" style="13" customWidth="1"/>
    <col min="9974" max="9974" width="77.44140625" style="13" customWidth="1"/>
    <col min="9975" max="9976" width="15.6640625" style="13" customWidth="1"/>
    <col min="9977" max="10226" width="9.109375" style="13"/>
    <col min="10227" max="10227" width="0.6640625" style="13" customWidth="1"/>
    <col min="10228" max="10228" width="7.6640625" style="13" customWidth="1"/>
    <col min="10229" max="10229" width="5.88671875" style="13" customWidth="1"/>
    <col min="10230" max="10230" width="77.44140625" style="13" customWidth="1"/>
    <col min="10231" max="10232" width="15.6640625" style="13" customWidth="1"/>
    <col min="10233" max="10482" width="9.109375" style="13"/>
    <col min="10483" max="10483" width="0.6640625" style="13" customWidth="1"/>
    <col min="10484" max="10484" width="7.6640625" style="13" customWidth="1"/>
    <col min="10485" max="10485" width="5.88671875" style="13" customWidth="1"/>
    <col min="10486" max="10486" width="77.44140625" style="13" customWidth="1"/>
    <col min="10487" max="10488" width="15.6640625" style="13" customWidth="1"/>
    <col min="10489" max="10738" width="9.109375" style="13"/>
    <col min="10739" max="10739" width="0.6640625" style="13" customWidth="1"/>
    <col min="10740" max="10740" width="7.6640625" style="13" customWidth="1"/>
    <col min="10741" max="10741" width="5.88671875" style="13" customWidth="1"/>
    <col min="10742" max="10742" width="77.44140625" style="13" customWidth="1"/>
    <col min="10743" max="10744" width="15.6640625" style="13" customWidth="1"/>
    <col min="10745" max="10994" width="9.109375" style="13"/>
    <col min="10995" max="10995" width="0.6640625" style="13" customWidth="1"/>
    <col min="10996" max="10996" width="7.6640625" style="13" customWidth="1"/>
    <col min="10997" max="10997" width="5.88671875" style="13" customWidth="1"/>
    <col min="10998" max="10998" width="77.44140625" style="13" customWidth="1"/>
    <col min="10999" max="11000" width="15.6640625" style="13" customWidth="1"/>
    <col min="11001" max="11250" width="9.109375" style="13"/>
    <col min="11251" max="11251" width="0.6640625" style="13" customWidth="1"/>
    <col min="11252" max="11252" width="7.6640625" style="13" customWidth="1"/>
    <col min="11253" max="11253" width="5.88671875" style="13" customWidth="1"/>
    <col min="11254" max="11254" width="77.44140625" style="13" customWidth="1"/>
    <col min="11255" max="11256" width="15.6640625" style="13" customWidth="1"/>
    <col min="11257" max="11506" width="9.109375" style="13"/>
    <col min="11507" max="11507" width="0.6640625" style="13" customWidth="1"/>
    <col min="11508" max="11508" width="7.6640625" style="13" customWidth="1"/>
    <col min="11509" max="11509" width="5.88671875" style="13" customWidth="1"/>
    <col min="11510" max="11510" width="77.44140625" style="13" customWidth="1"/>
    <col min="11511" max="11512" width="15.6640625" style="13" customWidth="1"/>
    <col min="11513" max="11762" width="9.109375" style="13"/>
    <col min="11763" max="11763" width="0.6640625" style="13" customWidth="1"/>
    <col min="11764" max="11764" width="7.6640625" style="13" customWidth="1"/>
    <col min="11765" max="11765" width="5.88671875" style="13" customWidth="1"/>
    <col min="11766" max="11766" width="77.44140625" style="13" customWidth="1"/>
    <col min="11767" max="11768" width="15.6640625" style="13" customWidth="1"/>
    <col min="11769" max="12018" width="9.109375" style="13"/>
    <col min="12019" max="12019" width="0.6640625" style="13" customWidth="1"/>
    <col min="12020" max="12020" width="7.6640625" style="13" customWidth="1"/>
    <col min="12021" max="12021" width="5.88671875" style="13" customWidth="1"/>
    <col min="12022" max="12022" width="77.44140625" style="13" customWidth="1"/>
    <col min="12023" max="12024" width="15.6640625" style="13" customWidth="1"/>
    <col min="12025" max="12274" width="9.109375" style="13"/>
    <col min="12275" max="12275" width="0.6640625" style="13" customWidth="1"/>
    <col min="12276" max="12276" width="7.6640625" style="13" customWidth="1"/>
    <col min="12277" max="12277" width="5.88671875" style="13" customWidth="1"/>
    <col min="12278" max="12278" width="77.44140625" style="13" customWidth="1"/>
    <col min="12279" max="12280" width="15.6640625" style="13" customWidth="1"/>
    <col min="12281" max="12530" width="9.109375" style="13"/>
    <col min="12531" max="12531" width="0.6640625" style="13" customWidth="1"/>
    <col min="12532" max="12532" width="7.6640625" style="13" customWidth="1"/>
    <col min="12533" max="12533" width="5.88671875" style="13" customWidth="1"/>
    <col min="12534" max="12534" width="77.44140625" style="13" customWidth="1"/>
    <col min="12535" max="12536" width="15.6640625" style="13" customWidth="1"/>
    <col min="12537" max="12786" width="9.109375" style="13"/>
    <col min="12787" max="12787" width="0.6640625" style="13" customWidth="1"/>
    <col min="12788" max="12788" width="7.6640625" style="13" customWidth="1"/>
    <col min="12789" max="12789" width="5.88671875" style="13" customWidth="1"/>
    <col min="12790" max="12790" width="77.44140625" style="13" customWidth="1"/>
    <col min="12791" max="12792" width="15.6640625" style="13" customWidth="1"/>
    <col min="12793" max="13042" width="9.109375" style="13"/>
    <col min="13043" max="13043" width="0.6640625" style="13" customWidth="1"/>
    <col min="13044" max="13044" width="7.6640625" style="13" customWidth="1"/>
    <col min="13045" max="13045" width="5.88671875" style="13" customWidth="1"/>
    <col min="13046" max="13046" width="77.44140625" style="13" customWidth="1"/>
    <col min="13047" max="13048" width="15.6640625" style="13" customWidth="1"/>
    <col min="13049" max="13298" width="9.109375" style="13"/>
    <col min="13299" max="13299" width="0.6640625" style="13" customWidth="1"/>
    <col min="13300" max="13300" width="7.6640625" style="13" customWidth="1"/>
    <col min="13301" max="13301" width="5.88671875" style="13" customWidth="1"/>
    <col min="13302" max="13302" width="77.44140625" style="13" customWidth="1"/>
    <col min="13303" max="13304" width="15.6640625" style="13" customWidth="1"/>
    <col min="13305" max="13554" width="9.109375" style="13"/>
    <col min="13555" max="13555" width="0.6640625" style="13" customWidth="1"/>
    <col min="13556" max="13556" width="7.6640625" style="13" customWidth="1"/>
    <col min="13557" max="13557" width="5.88671875" style="13" customWidth="1"/>
    <col min="13558" max="13558" width="77.44140625" style="13" customWidth="1"/>
    <col min="13559" max="13560" width="15.6640625" style="13" customWidth="1"/>
    <col min="13561" max="13810" width="9.109375" style="13"/>
    <col min="13811" max="13811" width="0.6640625" style="13" customWidth="1"/>
    <col min="13812" max="13812" width="7.6640625" style="13" customWidth="1"/>
    <col min="13813" max="13813" width="5.88671875" style="13" customWidth="1"/>
    <col min="13814" max="13814" width="77.44140625" style="13" customWidth="1"/>
    <col min="13815" max="13816" width="15.6640625" style="13" customWidth="1"/>
    <col min="13817" max="14066" width="9.109375" style="13"/>
    <col min="14067" max="14067" width="0.6640625" style="13" customWidth="1"/>
    <col min="14068" max="14068" width="7.6640625" style="13" customWidth="1"/>
    <col min="14069" max="14069" width="5.88671875" style="13" customWidth="1"/>
    <col min="14070" max="14070" width="77.44140625" style="13" customWidth="1"/>
    <col min="14071" max="14072" width="15.6640625" style="13" customWidth="1"/>
    <col min="14073" max="14322" width="9.109375" style="13"/>
    <col min="14323" max="14323" width="0.6640625" style="13" customWidth="1"/>
    <col min="14324" max="14324" width="7.6640625" style="13" customWidth="1"/>
    <col min="14325" max="14325" width="5.88671875" style="13" customWidth="1"/>
    <col min="14326" max="14326" width="77.44140625" style="13" customWidth="1"/>
    <col min="14327" max="14328" width="15.6640625" style="13" customWidth="1"/>
    <col min="14329" max="14578" width="9.109375" style="13"/>
    <col min="14579" max="14579" width="0.6640625" style="13" customWidth="1"/>
    <col min="14580" max="14580" width="7.6640625" style="13" customWidth="1"/>
    <col min="14581" max="14581" width="5.88671875" style="13" customWidth="1"/>
    <col min="14582" max="14582" width="77.44140625" style="13" customWidth="1"/>
    <col min="14583" max="14584" width="15.6640625" style="13" customWidth="1"/>
    <col min="14585" max="14834" width="9.109375" style="13"/>
    <col min="14835" max="14835" width="0.6640625" style="13" customWidth="1"/>
    <col min="14836" max="14836" width="7.6640625" style="13" customWidth="1"/>
    <col min="14837" max="14837" width="5.88671875" style="13" customWidth="1"/>
    <col min="14838" max="14838" width="77.44140625" style="13" customWidth="1"/>
    <col min="14839" max="14840" width="15.6640625" style="13" customWidth="1"/>
    <col min="14841" max="15090" width="9.109375" style="13"/>
    <col min="15091" max="15091" width="0.6640625" style="13" customWidth="1"/>
    <col min="15092" max="15092" width="7.6640625" style="13" customWidth="1"/>
    <col min="15093" max="15093" width="5.88671875" style="13" customWidth="1"/>
    <col min="15094" max="15094" width="77.44140625" style="13" customWidth="1"/>
    <col min="15095" max="15096" width="15.6640625" style="13" customWidth="1"/>
    <col min="15097" max="15346" width="9.109375" style="13"/>
    <col min="15347" max="15347" width="0.6640625" style="13" customWidth="1"/>
    <col min="15348" max="15348" width="7.6640625" style="13" customWidth="1"/>
    <col min="15349" max="15349" width="5.88671875" style="13" customWidth="1"/>
    <col min="15350" max="15350" width="77.44140625" style="13" customWidth="1"/>
    <col min="15351" max="15352" width="15.6640625" style="13" customWidth="1"/>
    <col min="15353" max="15602" width="9.109375" style="13"/>
    <col min="15603" max="15603" width="0.6640625" style="13" customWidth="1"/>
    <col min="15604" max="15604" width="7.6640625" style="13" customWidth="1"/>
    <col min="15605" max="15605" width="5.88671875" style="13" customWidth="1"/>
    <col min="15606" max="15606" width="77.44140625" style="13" customWidth="1"/>
    <col min="15607" max="15608" width="15.6640625" style="13" customWidth="1"/>
    <col min="15609" max="15858" width="9.109375" style="13"/>
    <col min="15859" max="15859" width="0.6640625" style="13" customWidth="1"/>
    <col min="15860" max="15860" width="7.6640625" style="13" customWidth="1"/>
    <col min="15861" max="15861" width="5.88671875" style="13" customWidth="1"/>
    <col min="15862" max="15862" width="77.44140625" style="13" customWidth="1"/>
    <col min="15863" max="15864" width="15.6640625" style="13" customWidth="1"/>
    <col min="15865" max="16114" width="9.109375" style="13"/>
    <col min="16115" max="16115" width="0.6640625" style="13" customWidth="1"/>
    <col min="16116" max="16116" width="7.6640625" style="13" customWidth="1"/>
    <col min="16117" max="16117" width="5.88671875" style="13" customWidth="1"/>
    <col min="16118" max="16118" width="77.44140625" style="13" customWidth="1"/>
    <col min="16119" max="16120" width="15.6640625" style="13" customWidth="1"/>
    <col min="16121" max="16384" width="9.109375" style="13"/>
  </cols>
  <sheetData>
    <row r="1" spans="2:12" ht="15" customHeight="1" x14ac:dyDescent="0.25">
      <c r="B1" s="127"/>
      <c r="C1" s="127"/>
      <c r="D1" s="39"/>
      <c r="E1" s="68"/>
      <c r="G1" s="76"/>
      <c r="H1" s="76"/>
      <c r="I1" s="76"/>
      <c r="J1" s="76"/>
      <c r="K1" s="76"/>
      <c r="L1" s="76"/>
    </row>
    <row r="2" spans="2:12" ht="15" customHeight="1" x14ac:dyDescent="0.25">
      <c r="B2" s="127"/>
      <c r="C2" s="127"/>
      <c r="D2" s="127"/>
      <c r="E2" s="127"/>
      <c r="G2" s="76"/>
      <c r="H2" s="76"/>
      <c r="I2" s="76"/>
      <c r="J2" s="76"/>
      <c r="K2" s="76"/>
      <c r="L2" s="76"/>
    </row>
    <row r="3" spans="2:12" ht="15" customHeight="1" x14ac:dyDescent="0.25">
      <c r="G3" s="76"/>
      <c r="H3" s="76"/>
      <c r="I3" s="76"/>
      <c r="J3" s="76"/>
      <c r="K3" s="76"/>
      <c r="L3" s="76"/>
    </row>
    <row r="4" spans="2:12" s="40" customFormat="1" ht="15" customHeight="1" x14ac:dyDescent="0.25">
      <c r="D4" s="128" t="s">
        <v>79</v>
      </c>
      <c r="E4" s="128"/>
      <c r="G4" s="77"/>
      <c r="H4" s="77"/>
      <c r="I4" s="77"/>
      <c r="J4" s="77"/>
      <c r="K4" s="77"/>
    </row>
    <row r="5" spans="2:12" ht="15" customHeight="1" thickBot="1" x14ac:dyDescent="0.35">
      <c r="D5" s="95" t="s">
        <v>154</v>
      </c>
      <c r="E5" s="41" t="str">
        <f>'balance sheet'!E5</f>
        <v>GEL</v>
      </c>
      <c r="G5" s="76"/>
      <c r="H5" s="76"/>
      <c r="I5" s="76"/>
      <c r="J5" s="76"/>
      <c r="K5" s="76"/>
      <c r="L5" s="13"/>
    </row>
    <row r="6" spans="2:12" s="44" customFormat="1" ht="45" customHeight="1" thickBot="1" x14ac:dyDescent="0.3">
      <c r="B6" s="5"/>
      <c r="C6" s="42" t="s">
        <v>0</v>
      </c>
      <c r="D6" s="43"/>
      <c r="E6" s="8"/>
      <c r="G6" s="78"/>
      <c r="H6" s="78"/>
      <c r="I6" s="78"/>
      <c r="J6" s="78"/>
      <c r="K6" s="78"/>
    </row>
    <row r="7" spans="2:12" s="25" customFormat="1" ht="9" customHeight="1" x14ac:dyDescent="0.25">
      <c r="C7" s="45"/>
      <c r="D7" s="45"/>
      <c r="E7" s="46"/>
      <c r="G7" s="79"/>
      <c r="H7" s="79"/>
      <c r="I7" s="79"/>
      <c r="J7" s="79"/>
      <c r="K7" s="79"/>
    </row>
    <row r="8" spans="2:12" s="25" customFormat="1" ht="15" customHeight="1" thickBot="1" x14ac:dyDescent="0.3">
      <c r="C8" s="124" t="s">
        <v>102</v>
      </c>
      <c r="D8" s="124"/>
      <c r="E8" s="124"/>
      <c r="G8" s="79"/>
      <c r="H8" s="79"/>
      <c r="I8" s="79"/>
      <c r="J8" s="79"/>
      <c r="K8" s="79"/>
    </row>
    <row r="9" spans="2:12" ht="15" customHeight="1" x14ac:dyDescent="0.25">
      <c r="B9" s="47" t="s">
        <v>1</v>
      </c>
      <c r="C9" s="48">
        <v>1</v>
      </c>
      <c r="D9" s="96" t="s">
        <v>103</v>
      </c>
      <c r="E9" s="69">
        <v>448612453.98194176</v>
      </c>
      <c r="F9" s="33"/>
      <c r="G9" s="76"/>
      <c r="H9" s="76"/>
      <c r="I9" s="76"/>
      <c r="J9" s="76"/>
      <c r="K9" s="76"/>
      <c r="L9" s="76"/>
    </row>
    <row r="10" spans="2:12" ht="15" customHeight="1" x14ac:dyDescent="0.25">
      <c r="B10" s="49" t="s">
        <v>2</v>
      </c>
      <c r="C10" s="50">
        <v>2</v>
      </c>
      <c r="D10" s="107" t="s">
        <v>80</v>
      </c>
      <c r="E10" s="70">
        <v>143903144.2676802</v>
      </c>
      <c r="F10" s="33"/>
      <c r="G10" s="76"/>
      <c r="H10" s="76"/>
      <c r="I10" s="76"/>
      <c r="J10" s="76"/>
      <c r="K10" s="76"/>
      <c r="L10" s="76"/>
    </row>
    <row r="11" spans="2:12" ht="15" customHeight="1" x14ac:dyDescent="0.25">
      <c r="B11" s="49" t="s">
        <v>3</v>
      </c>
      <c r="C11" s="50">
        <v>3</v>
      </c>
      <c r="D11" s="97" t="s">
        <v>104</v>
      </c>
      <c r="E11" s="70">
        <v>95543533.602147877</v>
      </c>
      <c r="F11" s="33"/>
      <c r="G11" s="80"/>
      <c r="I11" s="76"/>
      <c r="J11" s="76"/>
      <c r="K11" s="76"/>
      <c r="L11" s="76"/>
    </row>
    <row r="12" spans="2:12" ht="15" customHeight="1" x14ac:dyDescent="0.25">
      <c r="B12" s="49" t="s">
        <v>4</v>
      </c>
      <c r="C12" s="50">
        <v>4</v>
      </c>
      <c r="D12" s="97" t="s">
        <v>105</v>
      </c>
      <c r="E12" s="70">
        <v>44022530.710842147</v>
      </c>
      <c r="F12" s="33"/>
      <c r="G12" s="76"/>
      <c r="I12" s="76"/>
      <c r="J12" s="76"/>
      <c r="K12" s="76"/>
      <c r="L12" s="76"/>
    </row>
    <row r="13" spans="2:12" s="15" customFormat="1" ht="15" customHeight="1" x14ac:dyDescent="0.25">
      <c r="B13" s="49" t="s">
        <v>5</v>
      </c>
      <c r="C13" s="16">
        <v>5</v>
      </c>
      <c r="D13" s="100" t="s">
        <v>148</v>
      </c>
      <c r="E13" s="64">
        <v>253188306.82295579</v>
      </c>
      <c r="F13" s="33"/>
      <c r="G13" s="81"/>
      <c r="H13" s="35"/>
      <c r="I13" s="82"/>
      <c r="J13" s="83"/>
      <c r="K13" s="82"/>
      <c r="L13" s="83"/>
    </row>
    <row r="14" spans="2:12" ht="15" customHeight="1" x14ac:dyDescent="0.25">
      <c r="B14" s="49" t="s">
        <v>6</v>
      </c>
      <c r="C14" s="50">
        <v>6</v>
      </c>
      <c r="D14" s="107" t="s">
        <v>81</v>
      </c>
      <c r="E14" s="70">
        <v>214806032.07879233</v>
      </c>
      <c r="F14" s="33"/>
      <c r="G14" s="80"/>
      <c r="I14" s="76"/>
      <c r="J14" s="76"/>
      <c r="K14" s="76"/>
      <c r="L14" s="76"/>
    </row>
    <row r="15" spans="2:12" ht="15" customHeight="1" x14ac:dyDescent="0.25">
      <c r="B15" s="49" t="s">
        <v>7</v>
      </c>
      <c r="C15" s="50">
        <v>7</v>
      </c>
      <c r="D15" s="107" t="s">
        <v>82</v>
      </c>
      <c r="E15" s="70">
        <v>43424388.258585095</v>
      </c>
      <c r="F15" s="33"/>
      <c r="G15" s="80"/>
      <c r="I15" s="76"/>
      <c r="J15" s="76"/>
      <c r="K15" s="76"/>
      <c r="L15" s="76"/>
    </row>
    <row r="16" spans="2:12" ht="15" customHeight="1" x14ac:dyDescent="0.25">
      <c r="B16" s="49" t="s">
        <v>8</v>
      </c>
      <c r="C16" s="50">
        <v>8</v>
      </c>
      <c r="D16" s="97" t="s">
        <v>106</v>
      </c>
      <c r="E16" s="70">
        <v>1661556.7898754394</v>
      </c>
      <c r="F16" s="33"/>
      <c r="G16" s="76"/>
      <c r="H16" s="76"/>
      <c r="I16" s="76"/>
      <c r="J16" s="76"/>
      <c r="K16" s="76"/>
      <c r="L16" s="76"/>
    </row>
    <row r="17" spans="2:12" ht="15" customHeight="1" x14ac:dyDescent="0.25">
      <c r="B17" s="49" t="s">
        <v>9</v>
      </c>
      <c r="C17" s="50">
        <v>9</v>
      </c>
      <c r="D17" s="97" t="s">
        <v>107</v>
      </c>
      <c r="E17" s="70">
        <v>-7236527.6330052661</v>
      </c>
      <c r="F17" s="33"/>
      <c r="G17" s="76"/>
      <c r="H17" s="76"/>
      <c r="I17" s="76"/>
      <c r="J17" s="76"/>
      <c r="K17" s="76"/>
      <c r="L17" s="76"/>
    </row>
    <row r="18" spans="2:12" ht="15" customHeight="1" x14ac:dyDescent="0.25">
      <c r="B18" s="49" t="s">
        <v>10</v>
      </c>
      <c r="C18" s="50">
        <v>10</v>
      </c>
      <c r="D18" s="97" t="s">
        <v>119</v>
      </c>
      <c r="E18" s="70">
        <v>10194268.858327812</v>
      </c>
      <c r="F18" s="33"/>
      <c r="G18" s="76"/>
      <c r="H18" s="76"/>
      <c r="I18" s="76"/>
      <c r="J18" s="76"/>
      <c r="K18" s="76"/>
      <c r="L18" s="76"/>
    </row>
    <row r="19" spans="2:12" s="15" customFormat="1" ht="15" customHeight="1" x14ac:dyDescent="0.25">
      <c r="B19" s="49" t="s">
        <v>11</v>
      </c>
      <c r="C19" s="16">
        <v>11</v>
      </c>
      <c r="D19" s="100" t="s">
        <v>149</v>
      </c>
      <c r="E19" s="64">
        <v>170085459.38476014</v>
      </c>
      <c r="F19" s="33"/>
      <c r="G19" s="83"/>
      <c r="H19" s="83"/>
      <c r="I19" s="83"/>
      <c r="J19" s="83"/>
      <c r="K19" s="83"/>
      <c r="L19" s="83"/>
    </row>
    <row r="20" spans="2:12" s="15" customFormat="1" ht="15" customHeight="1" x14ac:dyDescent="0.25">
      <c r="B20" s="49" t="s">
        <v>12</v>
      </c>
      <c r="C20" s="16">
        <v>12</v>
      </c>
      <c r="D20" s="99" t="s">
        <v>108</v>
      </c>
      <c r="E20" s="64">
        <v>52866.9</v>
      </c>
      <c r="F20" s="33"/>
      <c r="G20" s="83"/>
      <c r="H20" s="83"/>
      <c r="I20" s="83"/>
      <c r="J20" s="83"/>
      <c r="K20" s="83"/>
      <c r="L20" s="83"/>
    </row>
    <row r="21" spans="2:12" s="15" customFormat="1" ht="15" customHeight="1" x14ac:dyDescent="0.25">
      <c r="B21" s="49" t="s">
        <v>13</v>
      </c>
      <c r="C21" s="16">
        <v>13</v>
      </c>
      <c r="D21" s="100" t="s">
        <v>109</v>
      </c>
      <c r="E21" s="64">
        <v>-4359986.40282261</v>
      </c>
      <c r="F21" s="33"/>
      <c r="G21" s="83"/>
      <c r="H21" s="83"/>
      <c r="I21" s="83"/>
      <c r="J21" s="83"/>
      <c r="K21" s="83"/>
      <c r="L21" s="83"/>
    </row>
    <row r="22" spans="2:12" s="15" customFormat="1" ht="15" customHeight="1" thickBot="1" x14ac:dyDescent="0.3">
      <c r="B22" s="51" t="s">
        <v>14</v>
      </c>
      <c r="C22" s="89">
        <v>14</v>
      </c>
      <c r="D22" s="108" t="s">
        <v>123</v>
      </c>
      <c r="E22" s="71">
        <v>78689994.135373026</v>
      </c>
      <c r="F22" s="33"/>
      <c r="G22" s="83"/>
      <c r="H22" s="83"/>
      <c r="I22" s="83"/>
      <c r="J22" s="83"/>
      <c r="K22" s="83"/>
      <c r="L22" s="83"/>
    </row>
    <row r="23" spans="2:12" ht="9" customHeight="1" x14ac:dyDescent="0.25">
      <c r="C23" s="20"/>
      <c r="D23" s="52"/>
      <c r="E23" s="22"/>
      <c r="F23" s="33"/>
      <c r="G23" s="76"/>
      <c r="H23" s="76"/>
      <c r="I23" s="76"/>
      <c r="J23" s="76"/>
      <c r="K23" s="76"/>
      <c r="L23" s="76"/>
    </row>
    <row r="24" spans="2:12" ht="15" customHeight="1" thickBot="1" x14ac:dyDescent="0.3">
      <c r="C24" s="124" t="s">
        <v>83</v>
      </c>
      <c r="D24" s="124"/>
      <c r="E24" s="124"/>
      <c r="F24" s="33"/>
      <c r="G24" s="76"/>
      <c r="H24" s="76"/>
      <c r="I24" s="76"/>
      <c r="J24" s="76"/>
      <c r="K24" s="76"/>
      <c r="L24" s="76"/>
    </row>
    <row r="25" spans="2:12" ht="15" customHeight="1" x14ac:dyDescent="0.25">
      <c r="B25" s="47" t="s">
        <v>15</v>
      </c>
      <c r="C25" s="48">
        <v>15</v>
      </c>
      <c r="D25" s="96" t="s">
        <v>103</v>
      </c>
      <c r="E25" s="69">
        <v>36987818.715520285</v>
      </c>
      <c r="F25" s="33"/>
      <c r="G25" s="76"/>
      <c r="H25" s="76"/>
      <c r="I25" s="76"/>
      <c r="J25" s="76"/>
      <c r="K25" s="76"/>
      <c r="L25" s="76"/>
    </row>
    <row r="26" spans="2:12" ht="15" customHeight="1" x14ac:dyDescent="0.25">
      <c r="B26" s="49" t="s">
        <v>16</v>
      </c>
      <c r="C26" s="50">
        <v>16</v>
      </c>
      <c r="D26" s="107" t="s">
        <v>80</v>
      </c>
      <c r="E26" s="70">
        <v>5124132.8048781846</v>
      </c>
      <c r="F26" s="33"/>
      <c r="G26" s="76"/>
      <c r="H26" s="76"/>
      <c r="I26" s="76"/>
      <c r="J26" s="76"/>
      <c r="K26" s="76"/>
      <c r="L26" s="76"/>
    </row>
    <row r="27" spans="2:12" ht="15" customHeight="1" x14ac:dyDescent="0.25">
      <c r="B27" s="49" t="s">
        <v>17</v>
      </c>
      <c r="C27" s="50">
        <v>17</v>
      </c>
      <c r="D27" s="97" t="s">
        <v>104</v>
      </c>
      <c r="E27" s="70">
        <v>1557684.6244608457</v>
      </c>
      <c r="F27" s="33"/>
      <c r="G27" s="76"/>
      <c r="H27" s="76"/>
      <c r="I27" s="76"/>
      <c r="J27" s="76"/>
      <c r="K27" s="76"/>
      <c r="L27" s="76"/>
    </row>
    <row r="28" spans="2:12" ht="15" customHeight="1" x14ac:dyDescent="0.25">
      <c r="B28" s="49" t="s">
        <v>18</v>
      </c>
      <c r="C28" s="50">
        <v>18</v>
      </c>
      <c r="D28" s="97" t="s">
        <v>105</v>
      </c>
      <c r="E28" s="70">
        <v>273434.97474787768</v>
      </c>
      <c r="F28" s="33"/>
      <c r="G28" s="76"/>
      <c r="H28" s="76"/>
      <c r="I28" s="76"/>
      <c r="J28" s="76"/>
      <c r="K28" s="76"/>
      <c r="L28" s="76"/>
    </row>
    <row r="29" spans="2:12" s="15" customFormat="1" ht="15" customHeight="1" x14ac:dyDescent="0.25">
      <c r="B29" s="49" t="s">
        <v>19</v>
      </c>
      <c r="C29" s="16">
        <v>19</v>
      </c>
      <c r="D29" s="100" t="s">
        <v>150</v>
      </c>
      <c r="E29" s="64">
        <v>30579436.260929134</v>
      </c>
      <c r="F29" s="33"/>
      <c r="G29" s="83"/>
      <c r="H29" s="83"/>
      <c r="I29" s="83"/>
      <c r="J29" s="83"/>
      <c r="K29" s="83"/>
      <c r="L29" s="83"/>
    </row>
    <row r="30" spans="2:12" ht="15" customHeight="1" x14ac:dyDescent="0.25">
      <c r="B30" s="49" t="s">
        <v>20</v>
      </c>
      <c r="C30" s="50">
        <v>20</v>
      </c>
      <c r="D30" s="107" t="s">
        <v>81</v>
      </c>
      <c r="E30" s="70">
        <v>13629730.069999998</v>
      </c>
      <c r="F30" s="33"/>
      <c r="G30" s="76"/>
      <c r="H30" s="76"/>
      <c r="I30" s="76"/>
      <c r="J30" s="76"/>
      <c r="K30" s="76"/>
      <c r="L30" s="76"/>
    </row>
    <row r="31" spans="2:12" ht="15" customHeight="1" x14ac:dyDescent="0.25">
      <c r="B31" s="49" t="s">
        <v>21</v>
      </c>
      <c r="C31" s="50">
        <v>21</v>
      </c>
      <c r="D31" s="107" t="s">
        <v>82</v>
      </c>
      <c r="E31" s="70">
        <v>4021622.6329999999</v>
      </c>
      <c r="F31" s="33"/>
      <c r="G31" s="76"/>
      <c r="H31" s="76"/>
      <c r="I31" s="76"/>
      <c r="J31" s="76"/>
      <c r="K31" s="76"/>
      <c r="L31" s="76"/>
    </row>
    <row r="32" spans="2:12" ht="15" customHeight="1" x14ac:dyDescent="0.25">
      <c r="B32" s="49" t="s">
        <v>22</v>
      </c>
      <c r="C32" s="50">
        <v>22</v>
      </c>
      <c r="D32" s="97" t="s">
        <v>106</v>
      </c>
      <c r="E32" s="70">
        <v>1844518.2607281178</v>
      </c>
      <c r="F32" s="33"/>
      <c r="G32" s="76"/>
      <c r="H32" s="76"/>
      <c r="I32" s="76"/>
      <c r="J32" s="76"/>
      <c r="K32" s="76"/>
      <c r="L32" s="76"/>
    </row>
    <row r="33" spans="2:12" ht="15" customHeight="1" x14ac:dyDescent="0.25">
      <c r="B33" s="49" t="s">
        <v>23</v>
      </c>
      <c r="C33" s="50">
        <v>23</v>
      </c>
      <c r="D33" s="97" t="s">
        <v>107</v>
      </c>
      <c r="E33" s="70">
        <v>1503785.4990000001</v>
      </c>
      <c r="F33" s="33"/>
      <c r="G33" s="76"/>
      <c r="H33" s="76"/>
      <c r="I33" s="76"/>
      <c r="J33" s="76"/>
      <c r="K33" s="76"/>
      <c r="L33" s="76"/>
    </row>
    <row r="34" spans="2:12" ht="15" customHeight="1" x14ac:dyDescent="0.25">
      <c r="B34" s="49" t="s">
        <v>24</v>
      </c>
      <c r="C34" s="50">
        <v>24</v>
      </c>
      <c r="D34" s="97" t="s">
        <v>120</v>
      </c>
      <c r="E34" s="70">
        <v>0</v>
      </c>
      <c r="F34" s="33"/>
      <c r="G34" s="76"/>
      <c r="H34" s="76"/>
      <c r="I34" s="76"/>
      <c r="J34" s="76"/>
      <c r="K34" s="76"/>
      <c r="L34" s="76"/>
    </row>
    <row r="35" spans="2:12" s="15" customFormat="1" ht="15" customHeight="1" x14ac:dyDescent="0.25">
      <c r="B35" s="49" t="s">
        <v>25</v>
      </c>
      <c r="C35" s="16">
        <v>25</v>
      </c>
      <c r="D35" s="100" t="s">
        <v>151</v>
      </c>
      <c r="E35" s="64">
        <v>9948840.1987281162</v>
      </c>
      <c r="F35" s="33"/>
      <c r="G35" s="83"/>
      <c r="H35" s="83"/>
      <c r="I35" s="83"/>
      <c r="J35" s="83"/>
      <c r="K35" s="83"/>
      <c r="L35" s="83"/>
    </row>
    <row r="36" spans="2:12" ht="15" customHeight="1" x14ac:dyDescent="0.25">
      <c r="B36" s="49" t="s">
        <v>26</v>
      </c>
      <c r="C36" s="50">
        <v>26</v>
      </c>
      <c r="D36" s="107" t="s">
        <v>121</v>
      </c>
      <c r="E36" s="70">
        <v>0</v>
      </c>
      <c r="F36" s="33"/>
      <c r="G36" s="76"/>
      <c r="H36" s="76"/>
      <c r="I36" s="76"/>
      <c r="J36" s="76"/>
      <c r="K36" s="76"/>
      <c r="L36" s="76"/>
    </row>
    <row r="37" spans="2:12" ht="15" customHeight="1" x14ac:dyDescent="0.25">
      <c r="B37" s="49" t="s">
        <v>27</v>
      </c>
      <c r="C37" s="50">
        <v>27</v>
      </c>
      <c r="D37" s="109" t="s">
        <v>122</v>
      </c>
      <c r="E37" s="70">
        <v>0</v>
      </c>
      <c r="F37" s="33"/>
      <c r="G37" s="76"/>
      <c r="H37" s="76"/>
      <c r="I37" s="76"/>
      <c r="J37" s="76"/>
      <c r="K37" s="76"/>
      <c r="L37" s="76"/>
    </row>
    <row r="38" spans="2:12" s="15" customFormat="1" ht="15" customHeight="1" x14ac:dyDescent="0.25">
      <c r="B38" s="49" t="s">
        <v>28</v>
      </c>
      <c r="C38" s="16">
        <v>28</v>
      </c>
      <c r="D38" s="100" t="s">
        <v>124</v>
      </c>
      <c r="E38" s="64">
        <v>0</v>
      </c>
      <c r="F38" s="33"/>
      <c r="G38" s="83"/>
      <c r="H38" s="83"/>
      <c r="I38" s="83"/>
      <c r="J38" s="83"/>
      <c r="K38" s="83"/>
      <c r="L38" s="83"/>
    </row>
    <row r="39" spans="2:12" s="15" customFormat="1" ht="15" customHeight="1" x14ac:dyDescent="0.25">
      <c r="B39" s="49" t="s">
        <v>29</v>
      </c>
      <c r="C39" s="16">
        <v>29</v>
      </c>
      <c r="D39" s="99" t="s">
        <v>108</v>
      </c>
      <c r="E39" s="64">
        <v>0</v>
      </c>
      <c r="F39" s="33"/>
      <c r="G39" s="83"/>
      <c r="H39" s="83"/>
      <c r="I39" s="83"/>
      <c r="J39" s="83"/>
      <c r="K39" s="83"/>
      <c r="L39" s="83"/>
    </row>
    <row r="40" spans="2:12" s="15" customFormat="1" ht="15" customHeight="1" x14ac:dyDescent="0.25">
      <c r="B40" s="49" t="s">
        <v>30</v>
      </c>
      <c r="C40" s="16">
        <v>30</v>
      </c>
      <c r="D40" s="100" t="s">
        <v>109</v>
      </c>
      <c r="E40" s="64">
        <v>-7520468.4994665673</v>
      </c>
      <c r="F40" s="33"/>
      <c r="G40" s="83"/>
      <c r="H40" s="83"/>
      <c r="I40" s="83"/>
      <c r="J40" s="83"/>
      <c r="K40" s="83"/>
      <c r="L40" s="83"/>
    </row>
    <row r="41" spans="2:12" s="15" customFormat="1" ht="15" customHeight="1" thickBot="1" x14ac:dyDescent="0.3">
      <c r="B41" s="51" t="s">
        <v>31</v>
      </c>
      <c r="C41" s="89">
        <v>31</v>
      </c>
      <c r="D41" s="110" t="s">
        <v>125</v>
      </c>
      <c r="E41" s="71">
        <v>13110127.562734447</v>
      </c>
      <c r="F41" s="33"/>
      <c r="G41" s="83"/>
      <c r="H41" s="83"/>
      <c r="I41" s="83"/>
      <c r="J41" s="83"/>
      <c r="K41" s="83"/>
      <c r="L41" s="83"/>
    </row>
    <row r="42" spans="2:12" s="45" customFormat="1" ht="9" customHeight="1" thickBot="1" x14ac:dyDescent="0.3">
      <c r="C42" s="20"/>
      <c r="D42" s="111"/>
      <c r="E42" s="53"/>
      <c r="F42" s="33"/>
      <c r="G42" s="84"/>
      <c r="H42" s="84"/>
      <c r="I42" s="84"/>
      <c r="J42" s="84"/>
      <c r="K42" s="84"/>
      <c r="L42" s="84"/>
    </row>
    <row r="43" spans="2:12" s="15" customFormat="1" ht="15" customHeight="1" thickBot="1" x14ac:dyDescent="0.3">
      <c r="B43" s="54" t="s">
        <v>32</v>
      </c>
      <c r="C43" s="91">
        <v>32</v>
      </c>
      <c r="D43" s="112" t="s">
        <v>126</v>
      </c>
      <c r="E43" s="72">
        <v>91800121.698107481</v>
      </c>
      <c r="F43" s="33"/>
      <c r="G43" s="83"/>
      <c r="H43" s="83"/>
      <c r="I43" s="83"/>
      <c r="J43" s="83"/>
      <c r="K43" s="83"/>
      <c r="L43" s="83"/>
    </row>
    <row r="44" spans="2:12" ht="9" customHeight="1" x14ac:dyDescent="0.25">
      <c r="C44" s="20"/>
      <c r="D44" s="90"/>
      <c r="E44" s="22"/>
      <c r="F44" s="33"/>
      <c r="G44" s="76"/>
      <c r="H44" s="76"/>
      <c r="I44" s="76"/>
      <c r="J44" s="76"/>
      <c r="K44" s="76"/>
      <c r="L44" s="76"/>
    </row>
    <row r="45" spans="2:12" ht="15" customHeight="1" thickBot="1" x14ac:dyDescent="0.3">
      <c r="C45" s="20"/>
      <c r="D45" s="124" t="s">
        <v>127</v>
      </c>
      <c r="E45" s="124"/>
      <c r="F45" s="33"/>
      <c r="G45" s="76"/>
      <c r="H45" s="76"/>
      <c r="I45" s="76"/>
      <c r="J45" s="76"/>
      <c r="K45" s="76"/>
      <c r="L45" s="76"/>
    </row>
    <row r="46" spans="2:12" ht="15" customHeight="1" x14ac:dyDescent="0.25">
      <c r="B46" s="47" t="s">
        <v>33</v>
      </c>
      <c r="C46" s="48">
        <v>33</v>
      </c>
      <c r="D46" s="113" t="s">
        <v>128</v>
      </c>
      <c r="E46" s="69">
        <v>0</v>
      </c>
      <c r="F46" s="33"/>
      <c r="G46" s="76"/>
      <c r="H46" s="76"/>
      <c r="I46" s="76"/>
      <c r="J46" s="76"/>
      <c r="K46" s="76"/>
      <c r="L46" s="76"/>
    </row>
    <row r="47" spans="2:12" ht="15" customHeight="1" x14ac:dyDescent="0.25">
      <c r="B47" s="49" t="s">
        <v>34</v>
      </c>
      <c r="C47" s="50">
        <v>34</v>
      </c>
      <c r="D47" s="107" t="s">
        <v>129</v>
      </c>
      <c r="E47" s="70">
        <v>0</v>
      </c>
      <c r="F47" s="33"/>
      <c r="G47" s="76"/>
      <c r="H47" s="76"/>
      <c r="I47" s="76"/>
      <c r="J47" s="76"/>
      <c r="K47" s="76"/>
      <c r="L47" s="76"/>
    </row>
    <row r="48" spans="2:12" ht="15" customHeight="1" x14ac:dyDescent="0.25">
      <c r="B48" s="55" t="s">
        <v>35</v>
      </c>
      <c r="C48" s="50">
        <v>35</v>
      </c>
      <c r="D48" s="105" t="s">
        <v>130</v>
      </c>
      <c r="E48" s="70">
        <v>0</v>
      </c>
      <c r="F48" s="33"/>
      <c r="G48" s="76"/>
      <c r="H48" s="76"/>
      <c r="I48" s="76"/>
      <c r="J48" s="76"/>
      <c r="K48" s="76"/>
      <c r="L48" s="76"/>
    </row>
    <row r="49" spans="2:12" s="15" customFormat="1" ht="15" customHeight="1" thickBot="1" x14ac:dyDescent="0.3">
      <c r="B49" s="51" t="s">
        <v>36</v>
      </c>
      <c r="C49" s="89">
        <v>36</v>
      </c>
      <c r="D49" s="110" t="s">
        <v>131</v>
      </c>
      <c r="E49" s="71">
        <v>0</v>
      </c>
      <c r="F49" s="33"/>
      <c r="G49" s="83"/>
      <c r="H49" s="83"/>
      <c r="I49" s="83"/>
      <c r="J49" s="83"/>
      <c r="K49" s="83"/>
      <c r="L49" s="83"/>
    </row>
    <row r="50" spans="2:12" ht="8.25" customHeight="1" x14ac:dyDescent="0.25">
      <c r="C50" s="20"/>
      <c r="D50" s="52"/>
      <c r="E50" s="22"/>
      <c r="F50" s="33"/>
      <c r="G50" s="76"/>
      <c r="H50" s="76"/>
      <c r="I50" s="76"/>
      <c r="J50" s="76"/>
      <c r="K50" s="76"/>
      <c r="L50" s="76"/>
    </row>
    <row r="51" spans="2:12" ht="15" customHeight="1" thickBot="1" x14ac:dyDescent="0.3">
      <c r="C51" s="124" t="s">
        <v>84</v>
      </c>
      <c r="D51" s="124"/>
      <c r="E51" s="124"/>
      <c r="F51" s="33"/>
      <c r="G51" s="76"/>
      <c r="H51" s="76"/>
      <c r="I51" s="76"/>
      <c r="J51" s="76"/>
      <c r="K51" s="76"/>
      <c r="L51" s="76"/>
    </row>
    <row r="52" spans="2:12" ht="15" customHeight="1" x14ac:dyDescent="0.25">
      <c r="B52" s="47" t="s">
        <v>37</v>
      </c>
      <c r="C52" s="48">
        <v>37</v>
      </c>
      <c r="D52" s="96" t="s">
        <v>132</v>
      </c>
      <c r="E52" s="69">
        <v>13680490.261531867</v>
      </c>
      <c r="F52" s="33"/>
      <c r="G52" s="76"/>
      <c r="H52" s="76"/>
      <c r="I52" s="76"/>
      <c r="J52" s="76"/>
      <c r="K52" s="76"/>
      <c r="L52" s="76"/>
    </row>
    <row r="53" spans="2:12" ht="15" customHeight="1" x14ac:dyDescent="0.25">
      <c r="B53" s="49" t="s">
        <v>38</v>
      </c>
      <c r="C53" s="50">
        <v>38</v>
      </c>
      <c r="D53" s="97" t="s">
        <v>133</v>
      </c>
      <c r="E53" s="70">
        <v>383578.3769516988</v>
      </c>
      <c r="F53" s="33"/>
      <c r="G53" s="76"/>
      <c r="H53" s="76"/>
      <c r="I53" s="76"/>
      <c r="J53" s="76"/>
      <c r="K53" s="76"/>
      <c r="L53" s="76"/>
    </row>
    <row r="54" spans="2:12" ht="15" customHeight="1" x14ac:dyDescent="0.25">
      <c r="B54" s="49" t="s">
        <v>39</v>
      </c>
      <c r="C54" s="50">
        <v>39</v>
      </c>
      <c r="D54" s="97" t="s">
        <v>134</v>
      </c>
      <c r="E54" s="70">
        <v>525970.80963170715</v>
      </c>
      <c r="F54" s="33"/>
      <c r="G54" s="76"/>
      <c r="H54" s="76"/>
      <c r="I54" s="76"/>
      <c r="J54" s="76"/>
      <c r="K54" s="76"/>
      <c r="L54" s="76"/>
    </row>
    <row r="55" spans="2:12" ht="15" customHeight="1" x14ac:dyDescent="0.25">
      <c r="B55" s="49" t="s">
        <v>40</v>
      </c>
      <c r="C55" s="50">
        <v>40</v>
      </c>
      <c r="D55" s="97" t="s">
        <v>135</v>
      </c>
      <c r="E55" s="70">
        <v>-5546497.620000001</v>
      </c>
      <c r="F55" s="33"/>
      <c r="G55" s="76"/>
      <c r="H55" s="76"/>
      <c r="I55" s="76"/>
      <c r="J55" s="76"/>
      <c r="K55" s="76"/>
      <c r="L55" s="76"/>
    </row>
    <row r="56" spans="2:12" ht="15" customHeight="1" x14ac:dyDescent="0.25">
      <c r="B56" s="49" t="s">
        <v>41</v>
      </c>
      <c r="C56" s="50">
        <v>41</v>
      </c>
      <c r="D56" s="100" t="s">
        <v>136</v>
      </c>
      <c r="E56" s="70">
        <v>0</v>
      </c>
      <c r="F56" s="33"/>
      <c r="G56" s="76"/>
      <c r="H56" s="76"/>
      <c r="I56" s="76"/>
      <c r="J56" s="76"/>
      <c r="K56" s="76"/>
      <c r="L56" s="76"/>
    </row>
    <row r="57" spans="2:12" ht="15" customHeight="1" x14ac:dyDescent="0.25">
      <c r="B57" s="49" t="s">
        <v>42</v>
      </c>
      <c r="C57" s="50">
        <v>42</v>
      </c>
      <c r="D57" s="99" t="s">
        <v>137</v>
      </c>
      <c r="E57" s="70">
        <v>1265209.580923738</v>
      </c>
      <c r="F57" s="33"/>
      <c r="G57" s="76"/>
      <c r="H57" s="76"/>
      <c r="I57" s="76"/>
      <c r="J57" s="76"/>
      <c r="K57" s="76"/>
      <c r="L57" s="76"/>
    </row>
    <row r="58" spans="2:12" ht="15" customHeight="1" x14ac:dyDescent="0.25">
      <c r="B58" s="49" t="s">
        <v>43</v>
      </c>
      <c r="C58" s="50">
        <v>43</v>
      </c>
      <c r="D58" s="97" t="s">
        <v>138</v>
      </c>
      <c r="E58" s="70">
        <v>0</v>
      </c>
      <c r="F58" s="33"/>
      <c r="G58" s="76"/>
      <c r="H58" s="76"/>
      <c r="I58" s="76"/>
      <c r="J58" s="76"/>
      <c r="K58" s="76"/>
      <c r="L58" s="76"/>
    </row>
    <row r="59" spans="2:12" ht="15" customHeight="1" x14ac:dyDescent="0.25">
      <c r="B59" s="49" t="s">
        <v>44</v>
      </c>
      <c r="C59" s="50">
        <v>44</v>
      </c>
      <c r="D59" s="97" t="s">
        <v>139</v>
      </c>
      <c r="E59" s="70">
        <v>600175.05818758439</v>
      </c>
      <c r="F59" s="33"/>
      <c r="G59" s="76"/>
      <c r="H59" s="76"/>
      <c r="I59" s="76"/>
      <c r="J59" s="76"/>
      <c r="K59" s="76"/>
      <c r="L59" s="76"/>
    </row>
    <row r="60" spans="2:12" ht="15" customHeight="1" x14ac:dyDescent="0.25">
      <c r="B60" s="49" t="s">
        <v>45</v>
      </c>
      <c r="C60" s="50">
        <v>45</v>
      </c>
      <c r="D60" s="97" t="s">
        <v>140</v>
      </c>
      <c r="E60" s="70">
        <v>0</v>
      </c>
      <c r="F60" s="33"/>
      <c r="G60" s="76"/>
      <c r="H60" s="76"/>
      <c r="I60" s="76"/>
      <c r="J60" s="76"/>
      <c r="K60" s="76"/>
      <c r="L60" s="76"/>
    </row>
    <row r="61" spans="2:12" s="52" customFormat="1" ht="15" customHeight="1" thickBot="1" x14ac:dyDescent="0.3">
      <c r="B61" s="51" t="s">
        <v>46</v>
      </c>
      <c r="C61" s="56">
        <v>46</v>
      </c>
      <c r="D61" s="114" t="s">
        <v>85</v>
      </c>
      <c r="E61" s="71">
        <v>10908926.467226595</v>
      </c>
      <c r="F61" s="33"/>
      <c r="G61" s="85"/>
      <c r="H61" s="85"/>
      <c r="I61" s="85"/>
      <c r="J61" s="85"/>
      <c r="K61" s="85"/>
      <c r="L61" s="85"/>
    </row>
    <row r="62" spans="2:12" s="52" customFormat="1" ht="9" customHeight="1" x14ac:dyDescent="0.25">
      <c r="C62" s="20"/>
      <c r="E62" s="53"/>
      <c r="F62" s="33"/>
      <c r="G62" s="85"/>
      <c r="H62" s="85"/>
      <c r="I62" s="85"/>
      <c r="J62" s="85"/>
      <c r="K62" s="85"/>
      <c r="L62" s="85"/>
    </row>
    <row r="63" spans="2:12" s="52" customFormat="1" ht="15" customHeight="1" thickBot="1" x14ac:dyDescent="0.3">
      <c r="C63" s="125" t="s">
        <v>141</v>
      </c>
      <c r="D63" s="125"/>
      <c r="E63" s="125"/>
      <c r="F63" s="33"/>
      <c r="G63" s="85"/>
      <c r="H63" s="85"/>
      <c r="I63" s="85"/>
      <c r="J63" s="85"/>
      <c r="K63" s="85"/>
      <c r="L63" s="85"/>
    </row>
    <row r="64" spans="2:12" ht="15" customHeight="1" x14ac:dyDescent="0.25">
      <c r="B64" s="47" t="s">
        <v>47</v>
      </c>
      <c r="C64" s="48">
        <v>47</v>
      </c>
      <c r="D64" s="96" t="s">
        <v>142</v>
      </c>
      <c r="E64" s="69">
        <v>53132115.245101579</v>
      </c>
      <c r="F64" s="33"/>
      <c r="G64" s="76"/>
      <c r="H64" s="76"/>
      <c r="I64" s="76"/>
      <c r="J64" s="76"/>
      <c r="K64" s="76"/>
      <c r="L64" s="76"/>
    </row>
    <row r="65" spans="2:12" ht="15" customHeight="1" x14ac:dyDescent="0.25">
      <c r="B65" s="49" t="s">
        <v>48</v>
      </c>
      <c r="C65" s="50">
        <v>48</v>
      </c>
      <c r="D65" s="97" t="s">
        <v>86</v>
      </c>
      <c r="E65" s="70">
        <v>22237513.255524099</v>
      </c>
      <c r="F65" s="33"/>
      <c r="G65" s="76"/>
      <c r="H65" s="76"/>
      <c r="I65" s="76"/>
      <c r="J65" s="76"/>
      <c r="K65" s="76"/>
      <c r="L65" s="76"/>
    </row>
    <row r="66" spans="2:12" ht="15" customHeight="1" x14ac:dyDescent="0.25">
      <c r="B66" s="49" t="s">
        <v>49</v>
      </c>
      <c r="C66" s="50">
        <v>49</v>
      </c>
      <c r="D66" s="97" t="s">
        <v>87</v>
      </c>
      <c r="E66" s="70">
        <v>552165.82603537117</v>
      </c>
      <c r="F66" s="33"/>
      <c r="G66" s="76"/>
      <c r="H66" s="76"/>
      <c r="I66" s="76"/>
      <c r="J66" s="76"/>
      <c r="K66" s="76"/>
      <c r="L66" s="76"/>
    </row>
    <row r="67" spans="2:12" ht="15" customHeight="1" x14ac:dyDescent="0.25">
      <c r="B67" s="49" t="s">
        <v>50</v>
      </c>
      <c r="C67" s="50">
        <v>50</v>
      </c>
      <c r="D67" s="97" t="s">
        <v>88</v>
      </c>
      <c r="E67" s="70">
        <v>6187605.7263900731</v>
      </c>
      <c r="F67" s="33"/>
      <c r="G67" s="76"/>
      <c r="H67" s="76"/>
      <c r="I67" s="76"/>
      <c r="J67" s="76"/>
      <c r="K67" s="76"/>
      <c r="L67" s="76"/>
    </row>
    <row r="68" spans="2:12" ht="15" customHeight="1" x14ac:dyDescent="0.25">
      <c r="B68" s="49" t="s">
        <v>51</v>
      </c>
      <c r="C68" s="50">
        <v>51</v>
      </c>
      <c r="D68" s="97" t="s">
        <v>89</v>
      </c>
      <c r="E68" s="70">
        <v>1120271.3447811347</v>
      </c>
      <c r="F68" s="33"/>
      <c r="G68" s="76"/>
      <c r="H68" s="76"/>
      <c r="I68" s="76"/>
      <c r="J68" s="76"/>
      <c r="K68" s="76"/>
      <c r="L68" s="76"/>
    </row>
    <row r="69" spans="2:12" ht="15" customHeight="1" x14ac:dyDescent="0.25">
      <c r="B69" s="49" t="s">
        <v>52</v>
      </c>
      <c r="C69" s="50">
        <v>52</v>
      </c>
      <c r="D69" s="97" t="s">
        <v>143</v>
      </c>
      <c r="E69" s="70">
        <v>0</v>
      </c>
      <c r="F69" s="33"/>
      <c r="G69" s="76"/>
      <c r="H69" s="76"/>
      <c r="I69" s="76"/>
      <c r="J69" s="76"/>
      <c r="K69" s="76"/>
      <c r="L69" s="76"/>
    </row>
    <row r="70" spans="2:12" ht="15" customHeight="1" thickBot="1" x14ac:dyDescent="0.3">
      <c r="B70" s="57" t="s">
        <v>53</v>
      </c>
      <c r="C70" s="58">
        <v>53</v>
      </c>
      <c r="D70" s="115" t="s">
        <v>144</v>
      </c>
      <c r="E70" s="73">
        <v>-6375361.8999316487</v>
      </c>
      <c r="F70" s="33"/>
      <c r="G70" s="76"/>
      <c r="H70" s="76"/>
      <c r="I70" s="76"/>
      <c r="J70" s="76"/>
      <c r="K70" s="76"/>
      <c r="L70" s="76"/>
    </row>
    <row r="71" spans="2:12" s="25" customFormat="1" ht="9" customHeight="1" thickBot="1" x14ac:dyDescent="0.3">
      <c r="C71" s="24"/>
      <c r="D71" s="59"/>
      <c r="E71" s="60"/>
      <c r="F71" s="33"/>
      <c r="G71" s="79"/>
      <c r="H71" s="79"/>
      <c r="I71" s="79"/>
      <c r="J71" s="79"/>
      <c r="K71" s="79"/>
      <c r="L71" s="79"/>
    </row>
    <row r="72" spans="2:12" s="15" customFormat="1" ht="15" customHeight="1" x14ac:dyDescent="0.25">
      <c r="B72" s="47" t="s">
        <v>54</v>
      </c>
      <c r="C72" s="14">
        <v>54</v>
      </c>
      <c r="D72" s="116" t="s">
        <v>146</v>
      </c>
      <c r="E72" s="63">
        <v>13104014.867570171</v>
      </c>
      <c r="F72" s="33"/>
      <c r="G72" s="83"/>
      <c r="H72" s="83"/>
      <c r="I72" s="83"/>
      <c r="J72" s="83"/>
      <c r="K72" s="83"/>
      <c r="L72" s="83"/>
    </row>
    <row r="73" spans="2:12" s="15" customFormat="1" ht="15" customHeight="1" x14ac:dyDescent="0.25">
      <c r="B73" s="49" t="s">
        <v>55</v>
      </c>
      <c r="C73" s="16">
        <v>55</v>
      </c>
      <c r="D73" s="100" t="s">
        <v>145</v>
      </c>
      <c r="E73" s="64">
        <v>2848091.9856743021</v>
      </c>
      <c r="F73" s="33"/>
      <c r="G73" s="83"/>
      <c r="H73" s="83"/>
      <c r="I73" s="83"/>
      <c r="J73" s="83"/>
      <c r="K73" s="83"/>
      <c r="L73" s="83"/>
    </row>
    <row r="74" spans="2:12" s="15" customFormat="1" ht="15" customHeight="1" thickBot="1" x14ac:dyDescent="0.3">
      <c r="B74" s="51" t="s">
        <v>56</v>
      </c>
      <c r="C74" s="89">
        <v>56</v>
      </c>
      <c r="D74" s="108" t="s">
        <v>147</v>
      </c>
      <c r="E74" s="71">
        <v>10255922.88189587</v>
      </c>
      <c r="F74" s="33"/>
      <c r="G74" s="83"/>
      <c r="H74" s="83"/>
      <c r="I74" s="83"/>
      <c r="J74" s="83"/>
      <c r="K74" s="83"/>
      <c r="L74" s="83"/>
    </row>
    <row r="75" spans="2:12" x14ac:dyDescent="0.25">
      <c r="D75" s="61"/>
      <c r="G75" s="76"/>
      <c r="H75" s="76"/>
      <c r="I75" s="76"/>
      <c r="J75" s="76"/>
      <c r="K75" s="76"/>
      <c r="L75" s="76"/>
    </row>
    <row r="76" spans="2:12" ht="31.5" customHeight="1" x14ac:dyDescent="0.25">
      <c r="C76" s="126" t="s">
        <v>152</v>
      </c>
      <c r="D76" s="126"/>
      <c r="G76" s="76"/>
      <c r="H76" s="76"/>
      <c r="I76" s="76"/>
      <c r="J76" s="76"/>
      <c r="K76" s="76"/>
      <c r="L76" s="76"/>
    </row>
    <row r="77" spans="2:12" ht="9" customHeight="1" x14ac:dyDescent="0.25">
      <c r="C77" s="39"/>
      <c r="D77" s="75"/>
      <c r="G77" s="76"/>
      <c r="H77" s="76"/>
      <c r="I77" s="76"/>
      <c r="J77" s="76"/>
      <c r="K77" s="76"/>
      <c r="L77" s="76"/>
    </row>
    <row r="78" spans="2:12" x14ac:dyDescent="0.25">
      <c r="C78" s="126"/>
      <c r="D78" s="126"/>
      <c r="E78" s="33"/>
      <c r="G78" s="76"/>
      <c r="H78" s="76"/>
      <c r="I78" s="76"/>
      <c r="J78" s="76"/>
      <c r="K78" s="76"/>
      <c r="L78" s="76"/>
    </row>
    <row r="79" spans="2:12" ht="9" customHeight="1" x14ac:dyDescent="0.25">
      <c r="C79" s="39"/>
      <c r="D79" s="75"/>
      <c r="G79" s="76"/>
      <c r="H79" s="76"/>
      <c r="I79" s="76"/>
      <c r="J79" s="76"/>
      <c r="K79" s="76"/>
      <c r="L79" s="76"/>
    </row>
    <row r="80" spans="2:12" x14ac:dyDescent="0.25">
      <c r="G80" s="76"/>
      <c r="H80" s="76"/>
      <c r="I80" s="76"/>
      <c r="J80" s="76"/>
      <c r="K80" s="76"/>
      <c r="L80" s="76"/>
    </row>
  </sheetData>
  <mergeCells count="10">
    <mergeCell ref="C51:E51"/>
    <mergeCell ref="C63:E63"/>
    <mergeCell ref="C78:D78"/>
    <mergeCell ref="B1:C1"/>
    <mergeCell ref="B2:E2"/>
    <mergeCell ref="D4:E4"/>
    <mergeCell ref="C8:E8"/>
    <mergeCell ref="C24:E24"/>
    <mergeCell ref="D45:E45"/>
    <mergeCell ref="C76:D76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Company>National Bank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George Nioradze</cp:lastModifiedBy>
  <dcterms:created xsi:type="dcterms:W3CDTF">2011-02-17T11:36:26Z</dcterms:created>
  <dcterms:modified xsi:type="dcterms:W3CDTF">2022-08-29T08:56:48Z</dcterms:modified>
</cp:coreProperties>
</file>