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3\"/>
    </mc:Choice>
  </mc:AlternateContent>
  <xr:revisionPtr revIDLastSave="0" documentId="13_ncr:1_{3ED78134-81B7-4554-8230-4C84A4AB3F4D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Brokers" sheetId="1" r:id="rId1"/>
  </sheets>
  <definedNames>
    <definedName name="_xlnm._FilterDatabase" localSheetId="0" hidden="1">Brokers!$A$3:$J$27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G26" i="1"/>
  <c r="E27" i="1"/>
  <c r="D27" i="1"/>
  <c r="C27" i="1"/>
  <c r="G25" i="1" l="1"/>
  <c r="G24" i="1" l="1"/>
  <c r="G5" i="1" l="1"/>
  <c r="G6" i="1"/>
  <c r="G8" i="1"/>
  <c r="G10" i="1"/>
  <c r="G12" i="1"/>
  <c r="G13" i="1"/>
  <c r="G7" i="1"/>
  <c r="G17" i="1"/>
  <c r="G18" i="1"/>
  <c r="G16" i="1"/>
  <c r="G21" i="1"/>
  <c r="G15" i="1"/>
  <c r="G14" i="1"/>
  <c r="G11" i="1"/>
  <c r="G9" i="1"/>
  <c r="G19" i="1"/>
  <c r="G22" i="1"/>
  <c r="G23" i="1"/>
  <c r="G20" i="1"/>
  <c r="G27" i="1" l="1"/>
  <c r="G4" i="1"/>
</calcChain>
</file>

<file path=xl/sharedStrings.xml><?xml version="1.0" encoding="utf-8"?>
<sst xmlns="http://schemas.openxmlformats.org/spreadsheetml/2006/main" count="32" uniqueCount="32">
  <si>
    <t>#</t>
  </si>
  <si>
    <t>ჯამი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</si>
  <si>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</si>
  <si>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</si>
  <si>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</si>
  <si>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</si>
  <si>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</si>
  <si>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</si>
  <si>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Information about the activity of insurance brokers in Georgia during 6 months of 2023</t>
  </si>
  <si>
    <t>GrECo Georgia Insurance and Reinsurance Brokers Ltd</t>
  </si>
  <si>
    <t>Insurance Broker G.S. Ltd</t>
  </si>
  <si>
    <t>Resolution Insurance Brokers Georgia Ltd</t>
  </si>
  <si>
    <t>Prioge Insurance And Reinsurance Brokers LLC</t>
  </si>
  <si>
    <t>Insurance Brokerage company Calma Ltd</t>
  </si>
  <si>
    <t>Branch of Foreign Enterprise Zaman insurance &amp; Reinsurance broker branch</t>
  </si>
  <si>
    <t>Magnus Insurance Broker Ltd</t>
  </si>
  <si>
    <t>Insurance Brokerage IG Company Ltd</t>
  </si>
  <si>
    <t>Georgian Insurance Brokers GIB Ltd</t>
  </si>
  <si>
    <t>Insurance Broker CIB Georgia Ltd</t>
  </si>
  <si>
    <t>Insurance Brokerage company IBC Georgia Ltd</t>
  </si>
  <si>
    <t>Insurance and Reisnurance Brokers House Georgia Ltd</t>
  </si>
  <si>
    <t>Insurance and Reinsurance Broker Arriba Ltd</t>
  </si>
  <si>
    <t>Insurance Broker Nikoloz Group Ltd</t>
  </si>
  <si>
    <t>Insurance Broker Brokers Hub Ltd</t>
  </si>
  <si>
    <t>Georgian Reinsurance Brokers Ltd</t>
  </si>
  <si>
    <t>Insurance Broker Respect Ltd</t>
  </si>
  <si>
    <t>Insurance Broker Company TRG Group</t>
  </si>
  <si>
    <t>Insurance Broker Frani Ltd</t>
  </si>
  <si>
    <t>Insurance Broker Volo LLC</t>
  </si>
  <si>
    <t>Insurance Broker  GeoTrust LLC</t>
  </si>
  <si>
    <t>Deda Insurance Broker  LTD</t>
  </si>
  <si>
    <t>Insurance Broker Inforce 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</si>
</sst>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4" xfId="1" applyNumberFormat="1" applyFont="1" applyFill="1" applyBorder="1"/>
    <xf numFmtId="164" fontId="5" fillId="0" borderId="9" xfId="0" applyNumberFormat="1" applyFont="1" applyBorder="1"/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7" xfId="0" applyNumberFormat="1" applyFont="1" applyBorder="1"/>
    <xf numFmtId="0" fontId="3" fillId="0" borderId="5" xfId="0" applyFont="1" applyBorder="1" applyAlignment="1">
      <alignment horizontal="left" vertical="center" wrapText="1"/>
    </xf>
    <xf numFmtId="164" fontId="4" fillId="0" borderId="6" xfId="1" applyNumberFormat="1" applyFont="1" applyFill="1" applyBorder="1"/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0" borderId="13" xfId="0" applyFont="1" applyBorder="1" applyAlignment="1">
      <alignment horizontal="center" vertical="center"/>
    </xf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K29"/>
  <sheetViews>
    <sheetView tabSelected="1" zoomScaleNormal="100" workbookViewId="0">
      <selection activeCell="K19" sqref="K19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11" max="11" width="10.109375" bestFit="1" customWidth="1"/>
  </cols>
  <sheetData>
    <row r="1" spans="1:10" ht="16.2" x14ac:dyDescent="0.35">
      <c r="A1" s="21" t="s">
        <v>8</v>
      </c>
    </row>
    <row r="2" spans="1:10" ht="15" thickBot="1" x14ac:dyDescent="0.35"/>
    <row r="3" spans="1:10" ht="55.8" thickBot="1" x14ac:dyDescent="0.35">
      <c r="A3" s="6" t="s">
        <v>0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pans="1:10" x14ac:dyDescent="0.3">
      <c r="A4" s="9">
        <v>1</v>
      </c>
      <c r="B4" s="10" t="s">
        <v>9</v>
      </c>
      <c r="C4" s="11">
        <v>5359096.6913090004</v>
      </c>
      <c r="D4" s="11">
        <v>465737.84980931995</v>
      </c>
      <c r="E4" s="11">
        <v>6638628.9670819994</v>
      </c>
      <c r="F4" s="11">
        <v>719210.31049199996</v>
      </c>
      <c r="G4" s="12">
        <f t="shared" ref="G4:G26" si="0">D4+F4</f>
        <v>1184948.1603013198</v>
      </c>
      <c r="J4" s="5"/>
    </row>
    <row r="5" spans="1:10" x14ac:dyDescent="0.3">
      <c r="A5" s="13">
        <v>2</v>
      </c>
      <c r="B5" s="14" t="s">
        <v>10</v>
      </c>
      <c r="C5" s="11">
        <v>7090938.0639309622</v>
      </c>
      <c r="D5" s="11">
        <v>733771.92943712615</v>
      </c>
      <c r="E5" s="11">
        <v>3466736.3283441025</v>
      </c>
      <c r="F5" s="11">
        <v>248975.60507105757</v>
      </c>
      <c r="G5" s="15">
        <f t="shared" si="0"/>
        <v>982747.53450818371</v>
      </c>
      <c r="J5" s="5"/>
    </row>
    <row r="6" spans="1:10" x14ac:dyDescent="0.3">
      <c r="A6" s="13">
        <v>3</v>
      </c>
      <c r="B6" s="14" t="s">
        <v>11</v>
      </c>
      <c r="C6" s="11">
        <v>5274729.9067539833</v>
      </c>
      <c r="D6" s="11">
        <v>385892.79054590099</v>
      </c>
      <c r="E6" s="11">
        <v>1856992.2332783965</v>
      </c>
      <c r="F6" s="11">
        <v>147036.42386499999</v>
      </c>
      <c r="G6" s="15">
        <f t="shared" si="0"/>
        <v>532929.21441090095</v>
      </c>
      <c r="J6" s="5"/>
    </row>
    <row r="7" spans="1:10" x14ac:dyDescent="0.3">
      <c r="A7" s="13">
        <v>4</v>
      </c>
      <c r="B7" s="14" t="s">
        <v>16</v>
      </c>
      <c r="C7" s="11">
        <v>3690595.7</v>
      </c>
      <c r="D7" s="11">
        <v>382210.2</v>
      </c>
      <c r="E7" s="11">
        <v>87912</v>
      </c>
      <c r="F7" s="11">
        <v>35440</v>
      </c>
      <c r="G7" s="15">
        <f t="shared" si="0"/>
        <v>417650.2</v>
      </c>
      <c r="J7" s="5"/>
    </row>
    <row r="8" spans="1:10" x14ac:dyDescent="0.3">
      <c r="A8" s="13">
        <v>5</v>
      </c>
      <c r="B8" s="14" t="s">
        <v>12</v>
      </c>
      <c r="C8" s="11">
        <v>36792</v>
      </c>
      <c r="D8" s="11">
        <v>3345</v>
      </c>
      <c r="E8" s="11">
        <v>4239834</v>
      </c>
      <c r="F8" s="11">
        <v>314810</v>
      </c>
      <c r="G8" s="15">
        <f t="shared" si="0"/>
        <v>318155</v>
      </c>
      <c r="J8" s="5"/>
    </row>
    <row r="9" spans="1:10" ht="17.399999999999999" customHeight="1" x14ac:dyDescent="0.3">
      <c r="A9" s="13">
        <v>6</v>
      </c>
      <c r="B9" s="14" t="s">
        <v>24</v>
      </c>
      <c r="C9" s="11">
        <v>487728</v>
      </c>
      <c r="D9" s="11">
        <v>150382.79999999999</v>
      </c>
      <c r="E9" s="11">
        <v>502376.50597679993</v>
      </c>
      <c r="F9" s="11">
        <v>149699.93276</v>
      </c>
      <c r="G9" s="15">
        <f t="shared" si="0"/>
        <v>300082.73275999998</v>
      </c>
      <c r="J9" s="5"/>
    </row>
    <row r="10" spans="1:10" x14ac:dyDescent="0.3">
      <c r="A10" s="13">
        <v>7</v>
      </c>
      <c r="B10" s="16" t="s">
        <v>13</v>
      </c>
      <c r="C10" s="11">
        <v>2694044.8529999997</v>
      </c>
      <c r="D10" s="11">
        <v>253907.47999999998</v>
      </c>
      <c r="E10" s="11">
        <v>0</v>
      </c>
      <c r="F10" s="11">
        <v>0</v>
      </c>
      <c r="G10" s="15">
        <f t="shared" si="0"/>
        <v>253907.47999999998</v>
      </c>
      <c r="J10" s="5"/>
    </row>
    <row r="11" spans="1:10" x14ac:dyDescent="0.3">
      <c r="A11" s="13">
        <v>8</v>
      </c>
      <c r="B11" s="14" t="s">
        <v>23</v>
      </c>
      <c r="C11" s="11">
        <v>3351178.6159017673</v>
      </c>
      <c r="D11" s="11">
        <v>221281.69246829997</v>
      </c>
      <c r="E11" s="11">
        <v>0</v>
      </c>
      <c r="F11" s="11">
        <v>0</v>
      </c>
      <c r="G11" s="15">
        <f t="shared" si="0"/>
        <v>221281.69246829997</v>
      </c>
      <c r="J11" s="5"/>
    </row>
    <row r="12" spans="1:10" x14ac:dyDescent="0.3">
      <c r="A12" s="13">
        <v>9</v>
      </c>
      <c r="B12" s="14" t="s">
        <v>14</v>
      </c>
      <c r="C12" s="11">
        <v>6922790</v>
      </c>
      <c r="D12" s="11">
        <v>158998.9</v>
      </c>
      <c r="E12" s="11">
        <v>78132</v>
      </c>
      <c r="F12" s="11">
        <v>12142</v>
      </c>
      <c r="G12" s="15">
        <f t="shared" si="0"/>
        <v>171140.9</v>
      </c>
      <c r="J12" s="5"/>
    </row>
    <row r="13" spans="1:10" ht="16.8" customHeight="1" x14ac:dyDescent="0.3">
      <c r="A13" s="13">
        <v>10</v>
      </c>
      <c r="B13" s="14" t="s">
        <v>15</v>
      </c>
      <c r="C13" s="11">
        <v>774834.22</v>
      </c>
      <c r="D13" s="11">
        <v>136288.65</v>
      </c>
      <c r="E13" s="11">
        <v>0</v>
      </c>
      <c r="F13" s="11">
        <v>0</v>
      </c>
      <c r="G13" s="15">
        <f t="shared" si="0"/>
        <v>136288.65</v>
      </c>
      <c r="J13" s="5"/>
    </row>
    <row r="14" spans="1:10" x14ac:dyDescent="0.3">
      <c r="A14" s="13">
        <v>11</v>
      </c>
      <c r="B14" s="14" t="s">
        <v>22</v>
      </c>
      <c r="C14" s="11">
        <v>783704.87</v>
      </c>
      <c r="D14" s="11">
        <v>85955.569999999992</v>
      </c>
      <c r="E14" s="11">
        <v>37047.800000000003</v>
      </c>
      <c r="F14" s="11">
        <v>1640.68</v>
      </c>
      <c r="G14" s="15">
        <f t="shared" si="0"/>
        <v>87596.249999999985</v>
      </c>
      <c r="J14" s="5"/>
    </row>
    <row r="15" spans="1:10" ht="13.8" customHeight="1" x14ac:dyDescent="0.3">
      <c r="A15" s="13">
        <v>12</v>
      </c>
      <c r="B15" s="14" t="s">
        <v>21</v>
      </c>
      <c r="C15" s="11">
        <v>1116903.68</v>
      </c>
      <c r="D15" s="11">
        <v>76023.47</v>
      </c>
      <c r="E15" s="11">
        <v>0</v>
      </c>
      <c r="F15" s="11">
        <v>0</v>
      </c>
      <c r="G15" s="15">
        <f t="shared" si="0"/>
        <v>76023.47</v>
      </c>
      <c r="J15" s="5"/>
    </row>
    <row r="16" spans="1:10" x14ac:dyDescent="0.3">
      <c r="A16" s="13">
        <v>13</v>
      </c>
      <c r="B16" s="14" t="s">
        <v>19</v>
      </c>
      <c r="C16" s="17">
        <v>927735</v>
      </c>
      <c r="D16" s="17">
        <v>73953.600000000006</v>
      </c>
      <c r="E16" s="11">
        <v>0</v>
      </c>
      <c r="F16" s="11">
        <v>0</v>
      </c>
      <c r="G16" s="15">
        <f t="shared" si="0"/>
        <v>73953.600000000006</v>
      </c>
      <c r="J16" s="5"/>
    </row>
    <row r="17" spans="1:11" x14ac:dyDescent="0.3">
      <c r="A17" s="13">
        <v>14</v>
      </c>
      <c r="B17" s="14" t="s">
        <v>17</v>
      </c>
      <c r="C17" s="17">
        <v>576533.5</v>
      </c>
      <c r="D17" s="17">
        <v>73843</v>
      </c>
      <c r="E17" s="11">
        <v>0</v>
      </c>
      <c r="F17" s="11">
        <v>0</v>
      </c>
      <c r="G17" s="15">
        <f t="shared" si="0"/>
        <v>73843</v>
      </c>
      <c r="J17" s="5"/>
    </row>
    <row r="18" spans="1:11" x14ac:dyDescent="0.3">
      <c r="A18" s="13">
        <v>15</v>
      </c>
      <c r="B18" s="14" t="s">
        <v>18</v>
      </c>
      <c r="C18" s="17">
        <v>769970.78</v>
      </c>
      <c r="D18" s="17">
        <v>64956.800000000003</v>
      </c>
      <c r="E18" s="11">
        <v>0</v>
      </c>
      <c r="F18" s="11">
        <v>0</v>
      </c>
      <c r="G18" s="15">
        <f t="shared" si="0"/>
        <v>64956.800000000003</v>
      </c>
      <c r="J18" s="5"/>
    </row>
    <row r="19" spans="1:11" x14ac:dyDescent="0.3">
      <c r="A19" s="13">
        <v>16</v>
      </c>
      <c r="B19" s="14" t="s">
        <v>25</v>
      </c>
      <c r="C19" s="17">
        <v>195367.30000000002</v>
      </c>
      <c r="D19" s="17">
        <v>22643.06</v>
      </c>
      <c r="E19" s="11">
        <v>0</v>
      </c>
      <c r="F19" s="11">
        <v>0</v>
      </c>
      <c r="G19" s="15">
        <f t="shared" si="0"/>
        <v>22643.06</v>
      </c>
      <c r="J19" s="5"/>
    </row>
    <row r="20" spans="1:11" x14ac:dyDescent="0.3">
      <c r="A20" s="13">
        <v>17</v>
      </c>
      <c r="B20" s="14" t="s">
        <v>28</v>
      </c>
      <c r="C20" s="17">
        <v>126660.52</v>
      </c>
      <c r="D20" s="17">
        <v>10188.59</v>
      </c>
      <c r="E20" s="11">
        <v>0</v>
      </c>
      <c r="F20" s="11">
        <v>0</v>
      </c>
      <c r="G20" s="15">
        <f t="shared" si="0"/>
        <v>10188.59</v>
      </c>
      <c r="J20" s="5"/>
    </row>
    <row r="21" spans="1:11" x14ac:dyDescent="0.3">
      <c r="A21" s="13">
        <v>18</v>
      </c>
      <c r="B21" s="14" t="s">
        <v>20</v>
      </c>
      <c r="C21" s="17">
        <v>244652.01500000004</v>
      </c>
      <c r="D21" s="17">
        <v>9870.4814999999999</v>
      </c>
      <c r="E21" s="11">
        <v>0</v>
      </c>
      <c r="F21" s="11">
        <v>0</v>
      </c>
      <c r="G21" s="15">
        <f t="shared" si="0"/>
        <v>9870.4814999999999</v>
      </c>
      <c r="J21" s="5"/>
    </row>
    <row r="22" spans="1:11" x14ac:dyDescent="0.3">
      <c r="A22" s="13">
        <v>19</v>
      </c>
      <c r="B22" s="14" t="s">
        <v>26</v>
      </c>
      <c r="C22" s="17">
        <v>4203</v>
      </c>
      <c r="D22" s="17">
        <v>419.8</v>
      </c>
      <c r="E22" s="11">
        <v>0</v>
      </c>
      <c r="F22" s="11">
        <v>0</v>
      </c>
      <c r="G22" s="15">
        <f t="shared" si="0"/>
        <v>419.8</v>
      </c>
      <c r="J22" s="5"/>
    </row>
    <row r="23" spans="1:11" x14ac:dyDescent="0.3">
      <c r="A23" s="13">
        <v>20</v>
      </c>
      <c r="B23" s="14" t="s">
        <v>27</v>
      </c>
      <c r="C23" s="17">
        <v>2379.1627360000002</v>
      </c>
      <c r="D23" s="17">
        <v>385.26086685760009</v>
      </c>
      <c r="E23" s="11">
        <v>0</v>
      </c>
      <c r="F23" s="11">
        <v>0</v>
      </c>
      <c r="G23" s="15">
        <f t="shared" si="0"/>
        <v>385.26086685760009</v>
      </c>
      <c r="J23" s="5"/>
      <c r="K23" s="19"/>
    </row>
    <row r="24" spans="1:11" x14ac:dyDescent="0.3">
      <c r="A24" s="13">
        <v>21</v>
      </c>
      <c r="B24" s="14" t="s">
        <v>29</v>
      </c>
      <c r="C24" s="17">
        <v>0</v>
      </c>
      <c r="D24" s="17">
        <v>0</v>
      </c>
      <c r="E24" s="11">
        <v>0</v>
      </c>
      <c r="F24" s="11">
        <v>0</v>
      </c>
      <c r="G24" s="15">
        <f t="shared" si="0"/>
        <v>0</v>
      </c>
      <c r="J24" s="5"/>
    </row>
    <row r="25" spans="1:11" x14ac:dyDescent="0.3">
      <c r="A25" s="20">
        <v>22</v>
      </c>
      <c r="B25" s="14" t="s">
        <v>30</v>
      </c>
      <c r="C25" s="17">
        <v>0</v>
      </c>
      <c r="D25" s="17">
        <v>0</v>
      </c>
      <c r="E25" s="11">
        <v>0</v>
      </c>
      <c r="F25" s="11">
        <v>0</v>
      </c>
      <c r="G25" s="15">
        <f t="shared" si="0"/>
        <v>0</v>
      </c>
      <c r="J25" s="5"/>
    </row>
    <row r="26" spans="1:11" ht="15" thickBot="1" x14ac:dyDescent="0.35">
      <c r="A26" s="18">
        <v>23</v>
      </c>
      <c r="B26" s="14" t="s">
        <v>31</v>
      </c>
      <c r="C26" s="17">
        <v>0</v>
      </c>
      <c r="D26" s="17">
        <v>0</v>
      </c>
      <c r="E26" s="11">
        <v>0</v>
      </c>
      <c r="F26" s="11">
        <v>0</v>
      </c>
      <c r="G26" s="15">
        <f t="shared" si="0"/>
        <v>0</v>
      </c>
      <c r="J26" s="5"/>
    </row>
    <row r="27" spans="1:11" ht="23.4" customHeight="1" thickBot="1" x14ac:dyDescent="0.35">
      <c r="A27" s="1"/>
      <c r="B27" s="2" t="s">
        <v>1</v>
      </c>
      <c r="C27" s="3">
        <f>SUM(C4:C26)</f>
        <v>40430837.878631711</v>
      </c>
      <c r="D27" s="3">
        <f>SUM(D4:D26)</f>
        <v>3310056.9246275043</v>
      </c>
      <c r="E27" s="3">
        <f>SUM(E4:E26)</f>
        <v>16907659.834681299</v>
      </c>
      <c r="F27" s="3">
        <f>SUM(F4:F26)</f>
        <v>1628954.9521880574</v>
      </c>
      <c r="G27" s="4">
        <f>SUM(G4:G26)</f>
        <v>4939011.8768155612</v>
      </c>
    </row>
    <row r="29" spans="1:11" x14ac:dyDescent="0.3">
      <c r="C29" s="5"/>
      <c r="D29" s="5"/>
      <c r="E29" s="5"/>
      <c r="F29" s="5"/>
      <c r="G29" s="5"/>
    </row>
  </sheetData>
  <sortState xmlns:xlrd2="http://schemas.microsoft.com/office/spreadsheetml/2017/richdata2" ref="B4:G26">
    <sortCondition descending="1" ref="G4:G2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2023-08-23T07:39:09Z</dcterms:modified>
</cp:coreProperties>
</file>